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180" windowHeight="5010" activeTab="0"/>
  </bookViews>
  <sheets>
    <sheet name="PERSONAL 2023" sheetId="1" r:id="rId1"/>
    <sheet name="ESCALA SALARIAL 2023" sheetId="2" r:id="rId2"/>
  </sheets>
  <definedNames>
    <definedName name="_xlnm.Print_Area" localSheetId="0">'PERSONAL 2023'!$A$1:$E$36</definedName>
  </definedNames>
  <calcPr fullCalcOnLoad="1"/>
</workbook>
</file>

<file path=xl/sharedStrings.xml><?xml version="1.0" encoding="utf-8"?>
<sst xmlns="http://schemas.openxmlformats.org/spreadsheetml/2006/main" count="363" uniqueCount="184">
  <si>
    <t>No.</t>
  </si>
  <si>
    <t>CARGO</t>
  </si>
  <si>
    <t>CONDUCTOR</t>
  </si>
  <si>
    <t>AUXILIAR DE SERVICIOS GENERALES</t>
  </si>
  <si>
    <t>NIVELES</t>
  </si>
  <si>
    <t xml:space="preserve">GERENTE GENERAL </t>
  </si>
  <si>
    <t xml:space="preserve">SECRETARIO GENERAL </t>
  </si>
  <si>
    <t>NIVEL  DIRECTIVO</t>
  </si>
  <si>
    <t>NIVEL ASESOR</t>
  </si>
  <si>
    <t>NIVEL PROFESIONAL</t>
  </si>
  <si>
    <t>NIVEL TECNICO</t>
  </si>
  <si>
    <t>NIVEL ASISTENCIAL</t>
  </si>
  <si>
    <t>PROFESIONAL ESPECIALIZADO</t>
  </si>
  <si>
    <t>PROFESIONAL UNIVERSITARIO</t>
  </si>
  <si>
    <t>TECNICO ADMINISTRATIVO</t>
  </si>
  <si>
    <t xml:space="preserve">DIRECTOR </t>
  </si>
  <si>
    <t xml:space="preserve">ASESOR </t>
  </si>
  <si>
    <t>LIDER PROGRAMA</t>
  </si>
  <si>
    <t>NOMBRE</t>
  </si>
  <si>
    <t xml:space="preserve">MONICA MEJIA QUINTERO </t>
  </si>
  <si>
    <t>HERNANDO MUÑOZ LOAIZA</t>
  </si>
  <si>
    <t>ALEJANDRO ARANGO CASTRO</t>
  </si>
  <si>
    <t>JAIME AUGUSTO GOMEZ DIAZ</t>
  </si>
  <si>
    <t>PATRICIA PAOLA CUBILLOS LOPEZ</t>
  </si>
  <si>
    <t xml:space="preserve">CAMILO RAMIREZ SALAZAR </t>
  </si>
  <si>
    <t>JORGE HERNAN OSORIO DUQUE</t>
  </si>
  <si>
    <t xml:space="preserve">ERNESTO MORA BARRIOS </t>
  </si>
  <si>
    <t xml:space="preserve">LUIS ERNESTO VARGAS DE LOS RIOS </t>
  </si>
  <si>
    <t>SANDRA MARIA GUTIERREZ POLO</t>
  </si>
  <si>
    <t xml:space="preserve">TECNICO ADMINISTRATIVO </t>
  </si>
  <si>
    <t xml:space="preserve">OSCAR ANDRES GARCIA HENAO </t>
  </si>
  <si>
    <t>OSCAR LEONARDO HERRERA CORREA</t>
  </si>
  <si>
    <t xml:space="preserve">JOSE ESAIN LOZANO GALINDO </t>
  </si>
  <si>
    <t>CORREO ELECTRONICO</t>
  </si>
  <si>
    <t>jgomez@infimanizales.com</t>
  </si>
  <si>
    <t>comunicaciones@infimanizales.com</t>
  </si>
  <si>
    <t>patricia.proyectos@infimanizales.com</t>
  </si>
  <si>
    <t>cramirez@infimanizales.com</t>
  </si>
  <si>
    <t>cinterno@infimanizales.com</t>
  </si>
  <si>
    <t>josorio@infimanizales.com</t>
  </si>
  <si>
    <t>emora@infimanizales.com</t>
  </si>
  <si>
    <t>levargas@infimanizales.com</t>
  </si>
  <si>
    <t>oherrera@infimanizales.com</t>
  </si>
  <si>
    <t>mmejia@infimanizales.com</t>
  </si>
  <si>
    <t>sgutierrez@infimanizales.com</t>
  </si>
  <si>
    <t>archivogestion@infimanizales.com</t>
  </si>
  <si>
    <t>gerencia@infimanizales.com</t>
  </si>
  <si>
    <t>pgalvis@infimanizales.com</t>
  </si>
  <si>
    <t>oscar.garcia@infimanizales.com</t>
  </si>
  <si>
    <t>hmunoz@infimanizales.com</t>
  </si>
  <si>
    <t xml:space="preserve">TELEFONO </t>
  </si>
  <si>
    <t xml:space="preserve">HERNAN ROBERTO MENESES MARIN </t>
  </si>
  <si>
    <t xml:space="preserve">HERNAN FELIPE AGUDELO VALENCIA </t>
  </si>
  <si>
    <t>DEPENDENCIA</t>
  </si>
  <si>
    <t xml:space="preserve">GERENCIA </t>
  </si>
  <si>
    <t>DIRECCION GESTION DE PROYECTOS</t>
  </si>
  <si>
    <t xml:space="preserve">SECRETARÍA GENERAL </t>
  </si>
  <si>
    <t>DIRECCION DE INVERSIONES Y SERVICIOS FINANCIEROS</t>
  </si>
  <si>
    <t>DIRECCION GESTION DE BIENES</t>
  </si>
  <si>
    <t>OFICINA DE SERVICIOS CORPORTATIVOS</t>
  </si>
  <si>
    <t>FORMACION ACADEMICA</t>
  </si>
  <si>
    <t>Economista Empresarial- Especialista en Gerencia de Finanzas</t>
  </si>
  <si>
    <t>Arquitecta - Magister Gestion Ambiental</t>
  </si>
  <si>
    <t>Técnico en Sistemas-Secretaria Auxiliar Contable -Tecnologa en Administración y Finanzas - Administrador Finaciero - Especialista en NIFF</t>
  </si>
  <si>
    <t xml:space="preserve">Bachiller </t>
  </si>
  <si>
    <t>Ingeniero Civil - Especialista en Gerencia de Proyectos - Maestria en Gerencia de Proyectos - Maestría en Planeación e Ingenieria de Transporte</t>
  </si>
  <si>
    <t>Ingeniera de Sistemas Y Telecomunicaciones- Especialista en Telecomunicaciones</t>
  </si>
  <si>
    <t xml:space="preserve">Administrador de Empresas - Especialista en Finanzas Públicas - Especialista en Gerencia Hospitalaria </t>
  </si>
  <si>
    <t xml:space="preserve">Economista </t>
  </si>
  <si>
    <t xml:space="preserve">Abogado - Especialista en Derecho Administrativo </t>
  </si>
  <si>
    <t>Adminstrador de Empresas - Magister universitario en consultoria de tecnología de la información- magister en administración - Project Management Professional.</t>
  </si>
  <si>
    <t>Ingeniero Electricista - Especialista en Finanzas - Diplomado de Ciencias Humanas - Diplomado en Filosofia - Política</t>
  </si>
  <si>
    <t xml:space="preserve">Economista - Especialización en Auditoria Financiera - Especialización en Finanzas Corporativas -Maestría en Administración </t>
  </si>
  <si>
    <t>Tecnologo en Gestión Documental</t>
  </si>
  <si>
    <t>Administrador de Empresas - Epecialista en Gerencia de Proyectos</t>
  </si>
  <si>
    <t>director.bienes@infimanizales.com</t>
  </si>
  <si>
    <t>riesgos@infimanizales.com</t>
  </si>
  <si>
    <t xml:space="preserve">ANGELA MARIA RIOS QUINTERO </t>
  </si>
  <si>
    <t>DANIEL ALBERTO MUÑOZ MUÑOZ</t>
  </si>
  <si>
    <t>danielmunoz8912@gmail.com</t>
  </si>
  <si>
    <t>Derecho - Especialización en Derecho Administrativo</t>
  </si>
  <si>
    <t xml:space="preserve">VIVIANA MARCELA GIRALDO TORO </t>
  </si>
  <si>
    <t>tecnicocontabilidad@infimanizales.com</t>
  </si>
  <si>
    <t xml:space="preserve">Contadora Publica - </t>
  </si>
  <si>
    <t>amrios@infimanizales.com</t>
  </si>
  <si>
    <t xml:space="preserve">LUZ ADRIANA QUINTERO CARDENAS </t>
  </si>
  <si>
    <t>JULIAN ANDRES MUÑOZ DIAZ</t>
  </si>
  <si>
    <t xml:space="preserve">CAROLINA LOPEZ GARCIA </t>
  </si>
  <si>
    <t xml:space="preserve">talento.humano@infimanizales.com </t>
  </si>
  <si>
    <t>auxiliarcontabilidad@infimanizales.com</t>
  </si>
  <si>
    <t xml:space="preserve">DALIRIS ARIAS MARIN </t>
  </si>
  <si>
    <t>lquintero@infimanizales.com</t>
  </si>
  <si>
    <t>LUZ ADRIANA FERNANDEZ FERNANDEZ</t>
  </si>
  <si>
    <t>PIEDAD LUCIA GALVIS VILLA</t>
  </si>
  <si>
    <t>gestion.documental@infimanizales.com</t>
  </si>
  <si>
    <t>DANIEL PARRA CEREZO</t>
  </si>
  <si>
    <t>Comunicadora Social y Periodista - Mater en periodismo deportivo</t>
  </si>
  <si>
    <t>Economista - Especialista en Alta Gerencia</t>
  </si>
  <si>
    <t>CIUDAD DE NACIMIENTO</t>
  </si>
  <si>
    <t xml:space="preserve">Manizales </t>
  </si>
  <si>
    <t>Santa Rosa de Cabal</t>
  </si>
  <si>
    <t>Samaná</t>
  </si>
  <si>
    <t>Pereira</t>
  </si>
  <si>
    <t>Marsella</t>
  </si>
  <si>
    <t>La Dorada</t>
  </si>
  <si>
    <t xml:space="preserve">Victoria </t>
  </si>
  <si>
    <t>Contadora Publica - Especialista en Gerencia de Finanzas y Gerencia Empresarial</t>
  </si>
  <si>
    <t xml:space="preserve">Contador Publica - </t>
  </si>
  <si>
    <t>JORGE EDUARDO ALZATE ARBELAEZ</t>
  </si>
  <si>
    <t>inversiones@infimanizales.com</t>
  </si>
  <si>
    <t>Profesional en Finanzas y negocios internacionales - Especialista en Dirección Financiera</t>
  </si>
  <si>
    <t>Psicologa - Especialista en Gerencia del Talento Humano</t>
  </si>
  <si>
    <t xml:space="preserve">DEPARTAMENTO </t>
  </si>
  <si>
    <t>PAIS</t>
  </si>
  <si>
    <t>Caldas</t>
  </si>
  <si>
    <t>Risaralda</t>
  </si>
  <si>
    <t>LUZ ADRIANA FRANCO GALLEGO</t>
  </si>
  <si>
    <t>jefe.servcorp@infimanizales.com</t>
  </si>
  <si>
    <t>Administradora de Empresas - Contadora Pública, Especialista en Seguridad Social.</t>
  </si>
  <si>
    <t>EXPERIENCIA PROFESIONAL EN AÑOS</t>
  </si>
  <si>
    <t>EXPERIENCIA LABORAL EN AÑOS</t>
  </si>
  <si>
    <t>21</t>
  </si>
  <si>
    <t>28</t>
  </si>
  <si>
    <t>30</t>
  </si>
  <si>
    <t>16</t>
  </si>
  <si>
    <t>15</t>
  </si>
  <si>
    <t>22</t>
  </si>
  <si>
    <t>40</t>
  </si>
  <si>
    <t>42</t>
  </si>
  <si>
    <t>17</t>
  </si>
  <si>
    <t>5</t>
  </si>
  <si>
    <t>4</t>
  </si>
  <si>
    <t>11</t>
  </si>
  <si>
    <t>6</t>
  </si>
  <si>
    <t>26</t>
  </si>
  <si>
    <t>24</t>
  </si>
  <si>
    <t>38</t>
  </si>
  <si>
    <t>45</t>
  </si>
  <si>
    <t>36</t>
  </si>
  <si>
    <t>29</t>
  </si>
  <si>
    <t>14</t>
  </si>
  <si>
    <t>19</t>
  </si>
  <si>
    <t>18</t>
  </si>
  <si>
    <t>8</t>
  </si>
  <si>
    <t>23</t>
  </si>
  <si>
    <t>31</t>
  </si>
  <si>
    <t>3</t>
  </si>
  <si>
    <t>7</t>
  </si>
  <si>
    <t>12</t>
  </si>
  <si>
    <t>EXTENSION</t>
  </si>
  <si>
    <t>Colombia</t>
  </si>
  <si>
    <t xml:space="preserve">ASESOR  </t>
  </si>
  <si>
    <t xml:space="preserve">JEFE OFICINA </t>
  </si>
  <si>
    <t>NATALIA SALAZAR MARQUEZ</t>
  </si>
  <si>
    <t>JULIANA GAÑAN SANCHEZ</t>
  </si>
  <si>
    <t xml:space="preserve">JENIFER MORALES LOTERO </t>
  </si>
  <si>
    <t>MARIA EUGENIA GIRALDO TORO</t>
  </si>
  <si>
    <t>JENY PAOLA GONZALEZ MUÑOZ</t>
  </si>
  <si>
    <t xml:space="preserve">MONICA GOMEZ JARAMILLO </t>
  </si>
  <si>
    <t>Administradora de Empresas - Mercadeo Nacional e Internacional - Especialista en Gerencia de Talento Humano.</t>
  </si>
  <si>
    <t>Administradora de Negocios</t>
  </si>
  <si>
    <t>Abogada - Especialista en Derecho Constitucional y Derecho Procesal Penal</t>
  </si>
  <si>
    <t xml:space="preserve">Administradora de Empresas </t>
  </si>
  <si>
    <t>13</t>
  </si>
  <si>
    <t>20</t>
  </si>
  <si>
    <t>10</t>
  </si>
  <si>
    <t>Contadora Pública - Especialista en Finanzas Corporativas</t>
  </si>
  <si>
    <t>comercial@infimanizales.com</t>
  </si>
  <si>
    <t>profesional.corporativos@infimanizales.com</t>
  </si>
  <si>
    <t>presupuesto@infimanizales.com</t>
  </si>
  <si>
    <t>secretariageneral@infimanizales.com</t>
  </si>
  <si>
    <t xml:space="preserve">NIVELES </t>
  </si>
  <si>
    <t>SALARIO ENTRE</t>
  </si>
  <si>
    <t>DIRECTIVO</t>
  </si>
  <si>
    <t xml:space="preserve">  Y  </t>
  </si>
  <si>
    <t>ASESOR</t>
  </si>
  <si>
    <t xml:space="preserve">PROFESIONAL </t>
  </si>
  <si>
    <t xml:space="preserve">TECNICO </t>
  </si>
  <si>
    <t>ASISTENCIAL</t>
  </si>
  <si>
    <t>AÑO 2023</t>
  </si>
  <si>
    <t>VACANTE</t>
  </si>
  <si>
    <t>25</t>
  </si>
  <si>
    <t>formulacionproyectos@infimanizales.com</t>
  </si>
  <si>
    <t>Administradora de Empresas - Especialista en Gestión Pública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</si>
</sst>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* #,##0.00\ &quot;$&quot;_-;\-* #,##0.00\ &quot;$&quot;_-;_-* &quot;-&quot;??\ &quot;$&quot;_-;_-@_-"/>
    <numFmt numFmtId="175" formatCode="_-* #,##0.00\ _$_-;\-* #,##0.00\ _$_-;_-* &quot;-&quot;??\ _$_-;_-@_-"/>
    <numFmt numFmtId="176" formatCode="_(* #,##0_);_(* \(#,##0\);_(* &quot;-&quot;??_);_(@_)"/>
    <numFmt numFmtId="177" formatCode="0.0%"/>
    <numFmt numFmtId="178" formatCode="[$-240A]dddd\,\ d\ &quot;de&quot;\ mmmm\ &quot;de&quot;\ yyyy"/>
    <numFmt numFmtId="179" formatCode="0.00;[Red]0.00"/>
    <numFmt numFmtId="180" formatCode="0.0;[Red]0.0"/>
    <numFmt numFmtId="181" formatCode="0;[Red]0"/>
    <numFmt numFmtId="182" formatCode="_(* #,##0.0_);_(* \(#,##0.0\);_(* &quot;-&quot;??_);_(@_)"/>
    <numFmt numFmtId="183" formatCode="dd/mm/yyyy;@"/>
    <numFmt numFmtId="184" formatCode="_(&quot;$&quot;* #,##0_);_(&quot;$&quot;* \(#,##0\);_(&quot;$&quot;* &quot;-&quot;??_);_(@_)"/>
    <numFmt numFmtId="185" formatCode="_(&quot;$&quot;* #,##0.0_);_(&quot;$&quot;* \(#,##0.0\);_(&quot;$&quot;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2"/>
      <name val="Tahoma"/>
      <family val="2"/>
    </font>
    <font>
      <sz val="10"/>
      <name val="Tahoma"/>
      <family val="2"/>
    </font>
    <font>
      <sz val="14"/>
      <name val="Tahoma"/>
      <family val="2"/>
    </font>
    <font>
      <u val="single"/>
      <sz val="14"/>
      <name val="Tahoma"/>
      <family val="2"/>
    </font>
    <font>
      <b/>
      <sz val="12"/>
      <name val="Tahoma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1" fontId="6" fillId="33" borderId="0" xfId="52" applyNumberFormat="1" applyFont="1" applyFill="1" applyBorder="1" applyAlignment="1">
      <alignment horizontal="justify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vertical="center"/>
    </xf>
    <xf numFmtId="1" fontId="3" fillId="33" borderId="0" xfId="52" applyNumberFormat="1" applyFont="1" applyFill="1" applyBorder="1" applyAlignment="1">
      <alignment horizontal="justify"/>
    </xf>
    <xf numFmtId="177" fontId="6" fillId="33" borderId="0" xfId="61" applyNumberFormat="1" applyFont="1" applyFill="1" applyBorder="1" applyAlignment="1">
      <alignment horizontal="justify"/>
    </xf>
    <xf numFmtId="177" fontId="6" fillId="33" borderId="0" xfId="0" applyNumberFormat="1" applyFont="1" applyFill="1" applyBorder="1" applyAlignment="1">
      <alignment horizontal="left"/>
    </xf>
    <xf numFmtId="1" fontId="3" fillId="33" borderId="0" xfId="52" applyNumberFormat="1" applyFont="1" applyFill="1" applyBorder="1" applyAlignment="1">
      <alignment horizontal="left"/>
    </xf>
    <xf numFmtId="1" fontId="6" fillId="33" borderId="0" xfId="52" applyNumberFormat="1" applyFont="1" applyFill="1" applyBorder="1" applyAlignment="1">
      <alignment horizontal="left"/>
    </xf>
    <xf numFmtId="177" fontId="6" fillId="33" borderId="0" xfId="61" applyNumberFormat="1" applyFont="1" applyFill="1" applyBorder="1" applyAlignment="1">
      <alignment horizontal="left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12" fillId="33" borderId="10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wrapText="1"/>
    </xf>
    <xf numFmtId="0" fontId="12" fillId="33" borderId="11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 quotePrefix="1">
      <alignment vertical="center"/>
    </xf>
    <xf numFmtId="0" fontId="10" fillId="33" borderId="12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vertical="center" wrapText="1"/>
    </xf>
    <xf numFmtId="0" fontId="12" fillId="33" borderId="12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vertical="center" wrapText="1"/>
    </xf>
    <xf numFmtId="0" fontId="12" fillId="33" borderId="10" xfId="0" applyFont="1" applyFill="1" applyBorder="1" applyAlignment="1" quotePrefix="1">
      <alignment vertical="center" wrapText="1"/>
    </xf>
    <xf numFmtId="0" fontId="0" fillId="33" borderId="0" xfId="0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14" fontId="12" fillId="0" borderId="10" xfId="0" applyNumberFormat="1" applyFont="1" applyFill="1" applyBorder="1" applyAlignment="1">
      <alignment horizontal="left"/>
    </xf>
    <xf numFmtId="14" fontId="13" fillId="0" borderId="10" xfId="46" applyNumberFormat="1" applyFont="1" applyFill="1" applyBorder="1" applyAlignment="1" applyProtection="1">
      <alignment horizontal="left"/>
      <protection/>
    </xf>
    <xf numFmtId="181" fontId="12" fillId="0" borderId="10" xfId="46" applyNumberFormat="1" applyFont="1" applyFill="1" applyBorder="1" applyAlignment="1" applyProtection="1">
      <alignment horizontal="left"/>
      <protection/>
    </xf>
    <xf numFmtId="49" fontId="12" fillId="0" borderId="10" xfId="46" applyNumberFormat="1" applyFont="1" applyFill="1" applyBorder="1" applyAlignment="1" applyProtection="1">
      <alignment horizontal="center"/>
      <protection/>
    </xf>
    <xf numFmtId="14" fontId="12" fillId="0" borderId="10" xfId="0" applyNumberFormat="1" applyFont="1" applyFill="1" applyBorder="1" applyAlignment="1">
      <alignment horizontal="left" wrapText="1"/>
    </xf>
    <xf numFmtId="14" fontId="12" fillId="0" borderId="10" xfId="0" applyNumberFormat="1" applyFont="1" applyFill="1" applyBorder="1" applyAlignment="1" quotePrefix="1">
      <alignment horizontal="left" vertical="center"/>
    </xf>
    <xf numFmtId="0" fontId="13" fillId="0" borderId="10" xfId="46" applyFont="1" applyFill="1" applyBorder="1" applyAlignment="1" applyProtection="1" quotePrefix="1">
      <alignment horizontal="left" vertical="center"/>
      <protection/>
    </xf>
    <xf numFmtId="14" fontId="12" fillId="0" borderId="10" xfId="0" applyNumberFormat="1" applyFont="1" applyFill="1" applyBorder="1" applyAlignment="1">
      <alignment vertical="center"/>
    </xf>
    <xf numFmtId="14" fontId="13" fillId="0" borderId="10" xfId="46" applyNumberFormat="1" applyFont="1" applyFill="1" applyBorder="1" applyAlignment="1" applyProtection="1">
      <alignment horizontal="left" vertical="center"/>
      <protection/>
    </xf>
    <xf numFmtId="3" fontId="13" fillId="0" borderId="10" xfId="46" applyNumberFormat="1" applyFont="1" applyFill="1" applyBorder="1" applyAlignment="1" applyProtection="1">
      <alignment horizontal="left" vertical="center"/>
      <protection/>
    </xf>
    <xf numFmtId="14" fontId="12" fillId="0" borderId="12" xfId="0" applyNumberFormat="1" applyFont="1" applyFill="1" applyBorder="1" applyAlignment="1">
      <alignment vertical="center"/>
    </xf>
    <xf numFmtId="14" fontId="12" fillId="0" borderId="12" xfId="0" applyNumberFormat="1" applyFont="1" applyFill="1" applyBorder="1" applyAlignment="1">
      <alignment horizontal="left"/>
    </xf>
    <xf numFmtId="14" fontId="13" fillId="0" borderId="12" xfId="46" applyNumberFormat="1" applyFont="1" applyFill="1" applyBorder="1" applyAlignment="1" applyProtection="1">
      <alignment horizontal="left" vertical="center"/>
      <protection/>
    </xf>
    <xf numFmtId="181" fontId="12" fillId="0" borderId="12" xfId="46" applyNumberFormat="1" applyFont="1" applyFill="1" applyBorder="1" applyAlignment="1" applyProtection="1">
      <alignment horizontal="left"/>
      <protection/>
    </xf>
    <xf numFmtId="49" fontId="12" fillId="0" borderId="12" xfId="46" applyNumberFormat="1" applyFont="1" applyFill="1" applyBorder="1" applyAlignment="1" applyProtection="1">
      <alignment horizontal="center"/>
      <protection/>
    </xf>
    <xf numFmtId="3" fontId="12" fillId="0" borderId="10" xfId="0" applyNumberFormat="1" applyFont="1" applyFill="1" applyBorder="1" applyAlignment="1">
      <alignment vertical="center"/>
    </xf>
    <xf numFmtId="3" fontId="13" fillId="0" borderId="10" xfId="46" applyNumberFormat="1" applyFont="1" applyFill="1" applyBorder="1" applyAlignment="1" applyProtection="1">
      <alignment vertical="center" wrapText="1"/>
      <protection/>
    </xf>
    <xf numFmtId="14" fontId="12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 quotePrefix="1">
      <alignment horizontal="left" vertical="center"/>
    </xf>
    <xf numFmtId="14" fontId="13" fillId="0" borderId="10" xfId="46" applyNumberFormat="1" applyFont="1" applyFill="1" applyBorder="1" applyAlignment="1" applyProtection="1">
      <alignment horizontal="left" vertical="center" wrapText="1"/>
      <protection/>
    </xf>
    <xf numFmtId="0" fontId="13" fillId="0" borderId="10" xfId="46" applyFont="1" applyFill="1" applyBorder="1" applyAlignment="1" applyProtection="1">
      <alignment vertical="center"/>
      <protection/>
    </xf>
    <xf numFmtId="49" fontId="12" fillId="0" borderId="10" xfId="0" applyNumberFormat="1" applyFont="1" applyFill="1" applyBorder="1" applyAlignment="1">
      <alignment horizontal="center" vertical="center"/>
    </xf>
    <xf numFmtId="1" fontId="3" fillId="0" borderId="0" xfId="52" applyNumberFormat="1" applyFont="1" applyFill="1" applyBorder="1" applyAlignment="1">
      <alignment horizontal="justify"/>
    </xf>
    <xf numFmtId="1" fontId="3" fillId="0" borderId="0" xfId="52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 vertical="center" wrapText="1"/>
    </xf>
    <xf numFmtId="14" fontId="12" fillId="0" borderId="11" xfId="0" applyNumberFormat="1" applyFont="1" applyFill="1" applyBorder="1" applyAlignment="1">
      <alignment horizontal="left"/>
    </xf>
    <xf numFmtId="14" fontId="13" fillId="0" borderId="11" xfId="46" applyNumberFormat="1" applyFont="1" applyFill="1" applyBorder="1" applyAlignment="1" applyProtection="1">
      <alignment horizontal="left"/>
      <protection/>
    </xf>
    <xf numFmtId="181" fontId="12" fillId="0" borderId="11" xfId="46" applyNumberFormat="1" applyFont="1" applyFill="1" applyBorder="1" applyAlignment="1" applyProtection="1">
      <alignment horizontal="left"/>
      <protection/>
    </xf>
    <xf numFmtId="49" fontId="12" fillId="0" borderId="11" xfId="46" applyNumberFormat="1" applyFont="1" applyFill="1" applyBorder="1" applyAlignment="1" applyProtection="1">
      <alignment horizontal="center"/>
      <protection/>
    </xf>
    <xf numFmtId="14" fontId="13" fillId="0" borderId="12" xfId="46" applyNumberFormat="1" applyFont="1" applyFill="1" applyBorder="1" applyAlignment="1" applyProtection="1">
      <alignment horizontal="left"/>
      <protection/>
    </xf>
    <xf numFmtId="14" fontId="12" fillId="0" borderId="11" xfId="0" applyNumberFormat="1" applyFont="1" applyFill="1" applyBorder="1" applyAlignment="1">
      <alignment vertical="center"/>
    </xf>
    <xf numFmtId="14" fontId="13" fillId="0" borderId="11" xfId="46" applyNumberFormat="1" applyFont="1" applyFill="1" applyBorder="1" applyAlignment="1" applyProtection="1">
      <alignment horizontal="left" vertical="center"/>
      <protection/>
    </xf>
    <xf numFmtId="14" fontId="12" fillId="0" borderId="11" xfId="0" applyNumberFormat="1" applyFont="1" applyFill="1" applyBorder="1" applyAlignment="1">
      <alignment horizontal="left" vertical="center"/>
    </xf>
    <xf numFmtId="0" fontId="12" fillId="0" borderId="11" xfId="0" applyFont="1" applyFill="1" applyBorder="1" applyAlignment="1" quotePrefix="1">
      <alignment horizontal="left" vertical="center"/>
    </xf>
    <xf numFmtId="14" fontId="15" fillId="0" borderId="10" xfId="46" applyNumberFormat="1" applyFont="1" applyFill="1" applyBorder="1" applyAlignment="1" applyProtection="1">
      <alignment horizontal="left" vertical="center"/>
      <protection/>
    </xf>
    <xf numFmtId="3" fontId="6" fillId="0" borderId="15" xfId="0" applyNumberFormat="1" applyFont="1" applyBorder="1" applyAlignment="1">
      <alignment vertical="center" wrapText="1"/>
    </xf>
    <xf numFmtId="0" fontId="6" fillId="0" borderId="16" xfId="0" applyFont="1" applyBorder="1" applyAlignment="1">
      <alignment wrapText="1"/>
    </xf>
    <xf numFmtId="3" fontId="6" fillId="0" borderId="16" xfId="0" applyNumberFormat="1" applyFont="1" applyBorder="1" applyAlignment="1">
      <alignment vertical="center" wrapText="1"/>
    </xf>
    <xf numFmtId="3" fontId="6" fillId="0" borderId="17" xfId="0" applyNumberFormat="1" applyFont="1" applyBorder="1" applyAlignment="1">
      <alignment vertical="center" wrapText="1"/>
    </xf>
    <xf numFmtId="0" fontId="0" fillId="33" borderId="0" xfId="0" applyFill="1" applyBorder="1" applyAlignment="1">
      <alignment/>
    </xf>
    <xf numFmtId="3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Border="1" applyAlignment="1" quotePrefix="1">
      <alignment vertical="center" wrapText="1"/>
    </xf>
    <xf numFmtId="0" fontId="6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3" fontId="6" fillId="0" borderId="16" xfId="0" applyNumberFormat="1" applyFont="1" applyBorder="1" applyAlignment="1" quotePrefix="1">
      <alignment vertical="center" wrapText="1"/>
    </xf>
    <xf numFmtId="0" fontId="6" fillId="0" borderId="16" xfId="0" applyFont="1" applyBorder="1" applyAlignment="1">
      <alignment/>
    </xf>
    <xf numFmtId="14" fontId="12" fillId="0" borderId="18" xfId="0" applyNumberFormat="1" applyFont="1" applyFill="1" applyBorder="1" applyAlignment="1">
      <alignment horizontal="left"/>
    </xf>
    <xf numFmtId="3" fontId="6" fillId="0" borderId="15" xfId="0" applyNumberFormat="1" applyFont="1" applyBorder="1" applyAlignment="1">
      <alignment horizontal="left" vertical="center" wrapText="1"/>
    </xf>
    <xf numFmtId="0" fontId="10" fillId="33" borderId="19" xfId="0" applyFont="1" applyFill="1" applyBorder="1" applyAlignment="1">
      <alignment horizontal="left" vertical="center" wrapText="1"/>
    </xf>
    <xf numFmtId="0" fontId="10" fillId="33" borderId="19" xfId="0" applyFont="1" applyFill="1" applyBorder="1" applyAlignment="1">
      <alignment vertical="center" wrapText="1"/>
    </xf>
    <xf numFmtId="0" fontId="12" fillId="33" borderId="19" xfId="0" applyFont="1" applyFill="1" applyBorder="1" applyAlignment="1">
      <alignment vertical="center" wrapText="1"/>
    </xf>
    <xf numFmtId="14" fontId="12" fillId="0" borderId="19" xfId="0" applyNumberFormat="1" applyFont="1" applyFill="1" applyBorder="1" applyAlignment="1">
      <alignment vertical="center"/>
    </xf>
    <xf numFmtId="14" fontId="12" fillId="0" borderId="20" xfId="0" applyNumberFormat="1" applyFont="1" applyFill="1" applyBorder="1" applyAlignment="1">
      <alignment horizontal="left"/>
    </xf>
    <xf numFmtId="14" fontId="13" fillId="0" borderId="19" xfId="46" applyNumberFormat="1" applyFont="1" applyFill="1" applyBorder="1" applyAlignment="1" applyProtection="1">
      <alignment horizontal="left" vertical="center"/>
      <protection/>
    </xf>
    <xf numFmtId="181" fontId="12" fillId="0" borderId="19" xfId="46" applyNumberFormat="1" applyFont="1" applyFill="1" applyBorder="1" applyAlignment="1" applyProtection="1">
      <alignment horizontal="left"/>
      <protection/>
    </xf>
    <xf numFmtId="49" fontId="12" fillId="0" borderId="19" xfId="46" applyNumberFormat="1" applyFont="1" applyFill="1" applyBorder="1" applyAlignment="1" applyProtection="1">
      <alignment horizontal="center"/>
      <protection/>
    </xf>
    <xf numFmtId="3" fontId="6" fillId="0" borderId="21" xfId="0" applyNumberFormat="1" applyFont="1" applyBorder="1" applyAlignment="1">
      <alignment vertical="center" wrapText="1"/>
    </xf>
    <xf numFmtId="49" fontId="12" fillId="33" borderId="10" xfId="46" applyNumberFormat="1" applyFont="1" applyFill="1" applyBorder="1" applyAlignment="1" applyProtection="1">
      <alignment horizontal="center"/>
      <protection/>
    </xf>
    <xf numFmtId="0" fontId="13" fillId="0" borderId="10" xfId="46" applyFont="1" applyFill="1" applyBorder="1" applyAlignment="1" applyProtection="1">
      <alignment/>
      <protection/>
    </xf>
    <xf numFmtId="3" fontId="10" fillId="33" borderId="16" xfId="0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6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22" xfId="0" applyFont="1" applyBorder="1" applyAlignment="1">
      <alignment/>
    </xf>
    <xf numFmtId="6" fontId="0" fillId="0" borderId="22" xfId="0" applyNumberFormat="1" applyBorder="1" applyAlignment="1">
      <alignment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0" fontId="14" fillId="33" borderId="26" xfId="0" applyFont="1" applyFill="1" applyBorder="1" applyAlignment="1">
      <alignment horizontal="center"/>
    </xf>
    <xf numFmtId="0" fontId="14" fillId="33" borderId="27" xfId="0" applyFont="1" applyFill="1" applyBorder="1" applyAlignment="1">
      <alignment horizontal="center"/>
    </xf>
    <xf numFmtId="0" fontId="14" fillId="33" borderId="28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14" fillId="33" borderId="3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4" fontId="4" fillId="0" borderId="10" xfId="46" applyNumberFormat="1" applyFill="1" applyBorder="1" applyAlignment="1" applyProtection="1">
      <alignment horizontal="left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Moneda 2" xfId="55"/>
    <cellStyle name="Moneda 3" xfId="56"/>
    <cellStyle name="Neutral" xfId="57"/>
    <cellStyle name="Normal 2" xfId="58"/>
    <cellStyle name="Normal 3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gomez@infimanizales.com" TargetMode="External" /><Relationship Id="rId2" Type="http://schemas.openxmlformats.org/officeDocument/2006/relationships/hyperlink" Target="mailto:comunicaciones@infimanizales.com" TargetMode="External" /><Relationship Id="rId3" Type="http://schemas.openxmlformats.org/officeDocument/2006/relationships/hyperlink" Target="mailto:patricia.proyectos@infimanizales.com" TargetMode="External" /><Relationship Id="rId4" Type="http://schemas.openxmlformats.org/officeDocument/2006/relationships/hyperlink" Target="mailto:cramirez@infimanizales.com" TargetMode="External" /><Relationship Id="rId5" Type="http://schemas.openxmlformats.org/officeDocument/2006/relationships/hyperlink" Target="mailto:cinterno@infimanizales.com" TargetMode="External" /><Relationship Id="rId6" Type="http://schemas.openxmlformats.org/officeDocument/2006/relationships/hyperlink" Target="mailto:josorio@infimanizales.com" TargetMode="External" /><Relationship Id="rId7" Type="http://schemas.openxmlformats.org/officeDocument/2006/relationships/hyperlink" Target="mailto:emora@infimanizales.com" TargetMode="External" /><Relationship Id="rId8" Type="http://schemas.openxmlformats.org/officeDocument/2006/relationships/hyperlink" Target="mailto:levargas@infimanizales.com" TargetMode="External" /><Relationship Id="rId9" Type="http://schemas.openxmlformats.org/officeDocument/2006/relationships/hyperlink" Target="mailto:oherrera@infimanizales.com" TargetMode="External" /><Relationship Id="rId10" Type="http://schemas.openxmlformats.org/officeDocument/2006/relationships/hyperlink" Target="mailto:mmejia@infimanizales.com" TargetMode="External" /><Relationship Id="rId11" Type="http://schemas.openxmlformats.org/officeDocument/2006/relationships/hyperlink" Target="mailto:sgutierrez@infimanizales.com" TargetMode="External" /><Relationship Id="rId12" Type="http://schemas.openxmlformats.org/officeDocument/2006/relationships/hyperlink" Target="mailto:archivogestion@infimanizales.com" TargetMode="External" /><Relationship Id="rId13" Type="http://schemas.openxmlformats.org/officeDocument/2006/relationships/hyperlink" Target="mailto:gerencia@infimanizales.com" TargetMode="External" /><Relationship Id="rId14" Type="http://schemas.openxmlformats.org/officeDocument/2006/relationships/hyperlink" Target="mailto:pgalvis@infimanizales.com" TargetMode="External" /><Relationship Id="rId15" Type="http://schemas.openxmlformats.org/officeDocument/2006/relationships/hyperlink" Target="mailto:oscar.garcia@infimanizales.com" TargetMode="External" /><Relationship Id="rId16" Type="http://schemas.openxmlformats.org/officeDocument/2006/relationships/hyperlink" Target="mailto:hmunoz@infimanizales.com" TargetMode="External" /><Relationship Id="rId17" Type="http://schemas.openxmlformats.org/officeDocument/2006/relationships/hyperlink" Target="mailto:director.bienes@infimanizales.com" TargetMode="External" /><Relationship Id="rId18" Type="http://schemas.openxmlformats.org/officeDocument/2006/relationships/hyperlink" Target="mailto:riesgos@infimanizales.com" TargetMode="External" /><Relationship Id="rId19" Type="http://schemas.openxmlformats.org/officeDocument/2006/relationships/hyperlink" Target="mailto:danielmunoz8912@gmail.com" TargetMode="External" /><Relationship Id="rId20" Type="http://schemas.openxmlformats.org/officeDocument/2006/relationships/hyperlink" Target="mailto:tecnicocontabilidad@infimanizales.com" TargetMode="External" /><Relationship Id="rId21" Type="http://schemas.openxmlformats.org/officeDocument/2006/relationships/hyperlink" Target="mailto:amrios@infimanizales.com" TargetMode="External" /><Relationship Id="rId22" Type="http://schemas.openxmlformats.org/officeDocument/2006/relationships/hyperlink" Target="mailto:talento.humano@infimanizales.com" TargetMode="External" /><Relationship Id="rId23" Type="http://schemas.openxmlformats.org/officeDocument/2006/relationships/hyperlink" Target="mailto:auxiliarcontabilidad@infimanizales.com" TargetMode="External" /><Relationship Id="rId24" Type="http://schemas.openxmlformats.org/officeDocument/2006/relationships/hyperlink" Target="mailto:lquintero@infimanizales.com" TargetMode="External" /><Relationship Id="rId25" Type="http://schemas.openxmlformats.org/officeDocument/2006/relationships/hyperlink" Target="mailto:inversiones@infimanizales.com" TargetMode="External" /><Relationship Id="rId26" Type="http://schemas.openxmlformats.org/officeDocument/2006/relationships/hyperlink" Target="mailto:jefe.servcorp@infimanizales.com" TargetMode="External" /><Relationship Id="rId27" Type="http://schemas.openxmlformats.org/officeDocument/2006/relationships/hyperlink" Target="mailto:gestion.documental@infimanizales.com" TargetMode="External" /><Relationship Id="rId28" Type="http://schemas.openxmlformats.org/officeDocument/2006/relationships/hyperlink" Target="mailto:comercial@infimanizales.com" TargetMode="External" /><Relationship Id="rId29" Type="http://schemas.openxmlformats.org/officeDocument/2006/relationships/hyperlink" Target="mailto:profesional.corporativos@infimanizales.com" TargetMode="External" /><Relationship Id="rId30" Type="http://schemas.openxmlformats.org/officeDocument/2006/relationships/hyperlink" Target="mailto:presupuesto@infimanizales.com" TargetMode="External" /><Relationship Id="rId31" Type="http://schemas.openxmlformats.org/officeDocument/2006/relationships/hyperlink" Target="mailto:secretariageneral@infimanizales.com" TargetMode="External" /><Relationship Id="rId32" Type="http://schemas.openxmlformats.org/officeDocument/2006/relationships/hyperlink" Target="mailto:formulacionproyectos@infimanizales.com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tabSelected="1" zoomScaleSheetLayoutView="50" workbookViewId="0" topLeftCell="A1">
      <selection activeCell="D26" sqref="D26"/>
    </sheetView>
  </sheetViews>
  <sheetFormatPr defaultColWidth="12.8515625" defaultRowHeight="12.75"/>
  <cols>
    <col min="1" max="1" width="25.8515625" style="1" bestFit="1" customWidth="1"/>
    <col min="2" max="2" width="5.140625" style="37" bestFit="1" customWidth="1"/>
    <col min="3" max="3" width="41.8515625" style="37" bestFit="1" customWidth="1"/>
    <col min="4" max="4" width="31.7109375" style="15" bestFit="1" customWidth="1"/>
    <col min="5" max="5" width="50.57421875" style="15" bestFit="1" customWidth="1"/>
    <col min="6" max="6" width="18.7109375" style="15" customWidth="1"/>
    <col min="7" max="7" width="21.28125" style="15" customWidth="1"/>
    <col min="8" max="8" width="12.8515625" style="15" customWidth="1"/>
    <col min="9" max="9" width="55.57421875" style="15" bestFit="1" customWidth="1"/>
    <col min="10" max="10" width="13.421875" style="17" bestFit="1" customWidth="1"/>
    <col min="11" max="11" width="14.8515625" style="17" bestFit="1" customWidth="1"/>
    <col min="12" max="12" width="17.57421875" style="17" bestFit="1" customWidth="1"/>
    <col min="13" max="13" width="18.00390625" style="17" bestFit="1" customWidth="1"/>
    <col min="14" max="14" width="102.421875" style="1" bestFit="1" customWidth="1"/>
    <col min="15" max="15" width="20.00390625" style="84" customWidth="1"/>
    <col min="16" max="16384" width="12.8515625" style="1" customWidth="1"/>
  </cols>
  <sheetData>
    <row r="1" spans="1:14" ht="32.25" customHeight="1" thickBot="1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1:14" ht="58.5" customHeight="1" thickBot="1">
      <c r="A2" s="41" t="s">
        <v>4</v>
      </c>
      <c r="B2" s="41" t="s">
        <v>0</v>
      </c>
      <c r="C2" s="41" t="s">
        <v>53</v>
      </c>
      <c r="D2" s="41" t="s">
        <v>1</v>
      </c>
      <c r="E2" s="41" t="s">
        <v>18</v>
      </c>
      <c r="F2" s="42" t="s">
        <v>98</v>
      </c>
      <c r="G2" s="43" t="s">
        <v>112</v>
      </c>
      <c r="H2" s="43" t="s">
        <v>113</v>
      </c>
      <c r="I2" s="43" t="s">
        <v>33</v>
      </c>
      <c r="J2" s="42" t="s">
        <v>50</v>
      </c>
      <c r="K2" s="42" t="s">
        <v>149</v>
      </c>
      <c r="L2" s="42" t="s">
        <v>120</v>
      </c>
      <c r="M2" s="42" t="s">
        <v>119</v>
      </c>
      <c r="N2" s="42" t="s">
        <v>60</v>
      </c>
    </row>
    <row r="3" spans="1:15" ht="39" customHeight="1">
      <c r="A3" s="119" t="s">
        <v>7</v>
      </c>
      <c r="B3" s="40">
        <v>1</v>
      </c>
      <c r="C3" s="21" t="s">
        <v>54</v>
      </c>
      <c r="D3" s="22" t="s">
        <v>5</v>
      </c>
      <c r="E3" s="23" t="s">
        <v>21</v>
      </c>
      <c r="F3" s="70" t="s">
        <v>99</v>
      </c>
      <c r="G3" s="70" t="s">
        <v>114</v>
      </c>
      <c r="H3" s="70" t="s">
        <v>150</v>
      </c>
      <c r="I3" s="71" t="s">
        <v>46</v>
      </c>
      <c r="J3" s="72">
        <v>8879790</v>
      </c>
      <c r="K3" s="72">
        <v>70503</v>
      </c>
      <c r="L3" s="73" t="s">
        <v>121</v>
      </c>
      <c r="M3" s="73" t="s">
        <v>121</v>
      </c>
      <c r="N3" s="80" t="s">
        <v>61</v>
      </c>
      <c r="O3" s="85"/>
    </row>
    <row r="4" spans="1:15" ht="39" customHeight="1">
      <c r="A4" s="120"/>
      <c r="B4" s="38">
        <f>+B3+1</f>
        <v>2</v>
      </c>
      <c r="C4" s="24" t="s">
        <v>56</v>
      </c>
      <c r="D4" s="25" t="s">
        <v>6</v>
      </c>
      <c r="E4" s="20" t="s">
        <v>77</v>
      </c>
      <c r="F4" s="49" t="s">
        <v>100</v>
      </c>
      <c r="G4" s="49" t="s">
        <v>115</v>
      </c>
      <c r="H4" s="45" t="s">
        <v>150</v>
      </c>
      <c r="I4" s="46" t="s">
        <v>84</v>
      </c>
      <c r="J4" s="47">
        <v>8879790</v>
      </c>
      <c r="K4" s="47">
        <v>70506</v>
      </c>
      <c r="L4" s="48" t="s">
        <v>123</v>
      </c>
      <c r="M4" s="48" t="s">
        <v>122</v>
      </c>
      <c r="N4" s="81" t="s">
        <v>69</v>
      </c>
      <c r="O4" s="86"/>
    </row>
    <row r="5" spans="1:15" ht="52.5" customHeight="1">
      <c r="A5" s="120"/>
      <c r="B5" s="38">
        <f aca="true" t="shared" si="0" ref="B5:B36">+B4+1</f>
        <v>3</v>
      </c>
      <c r="C5" s="26" t="s">
        <v>55</v>
      </c>
      <c r="D5" s="25" t="s">
        <v>15</v>
      </c>
      <c r="E5" s="20" t="s">
        <v>22</v>
      </c>
      <c r="F5" s="45" t="s">
        <v>101</v>
      </c>
      <c r="G5" s="45" t="s">
        <v>114</v>
      </c>
      <c r="H5" s="45" t="s">
        <v>150</v>
      </c>
      <c r="I5" s="46" t="s">
        <v>34</v>
      </c>
      <c r="J5" s="47">
        <v>8879790</v>
      </c>
      <c r="K5" s="47">
        <v>70534</v>
      </c>
      <c r="L5" s="48" t="s">
        <v>124</v>
      </c>
      <c r="M5" s="48" t="s">
        <v>125</v>
      </c>
      <c r="N5" s="82" t="s">
        <v>65</v>
      </c>
      <c r="O5" s="85"/>
    </row>
    <row r="6" spans="1:15" ht="44.25" customHeight="1">
      <c r="A6" s="120"/>
      <c r="B6" s="38">
        <f t="shared" si="0"/>
        <v>4</v>
      </c>
      <c r="C6" s="26" t="s">
        <v>57</v>
      </c>
      <c r="D6" s="25" t="s">
        <v>15</v>
      </c>
      <c r="E6" s="20" t="s">
        <v>180</v>
      </c>
      <c r="F6" s="45" t="s">
        <v>99</v>
      </c>
      <c r="G6" s="45" t="s">
        <v>114</v>
      </c>
      <c r="H6" s="45" t="s">
        <v>150</v>
      </c>
      <c r="I6" s="46"/>
      <c r="J6" s="47">
        <v>8879790</v>
      </c>
      <c r="K6" s="47">
        <v>70532</v>
      </c>
      <c r="L6" s="48"/>
      <c r="M6" s="48"/>
      <c r="N6" s="82"/>
      <c r="O6" s="85"/>
    </row>
    <row r="7" spans="1:15" ht="45" customHeight="1">
      <c r="A7" s="120"/>
      <c r="B7" s="38">
        <f t="shared" si="0"/>
        <v>5</v>
      </c>
      <c r="C7" s="24" t="s">
        <v>58</v>
      </c>
      <c r="D7" s="25" t="s">
        <v>15</v>
      </c>
      <c r="E7" s="27" t="s">
        <v>51</v>
      </c>
      <c r="F7" s="50" t="s">
        <v>102</v>
      </c>
      <c r="G7" s="50" t="s">
        <v>115</v>
      </c>
      <c r="H7" s="45" t="s">
        <v>150</v>
      </c>
      <c r="I7" s="51" t="s">
        <v>75</v>
      </c>
      <c r="J7" s="47">
        <v>8879790</v>
      </c>
      <c r="K7" s="47">
        <v>70523</v>
      </c>
      <c r="L7" s="48" t="s">
        <v>127</v>
      </c>
      <c r="M7" s="48" t="s">
        <v>128</v>
      </c>
      <c r="N7" s="82" t="s">
        <v>71</v>
      </c>
      <c r="O7" s="85"/>
    </row>
    <row r="8" spans="1:15" ht="39" customHeight="1" thickBot="1">
      <c r="A8" s="121"/>
      <c r="B8" s="39">
        <f t="shared" si="0"/>
        <v>6</v>
      </c>
      <c r="C8" s="28" t="s">
        <v>59</v>
      </c>
      <c r="D8" s="29" t="s">
        <v>152</v>
      </c>
      <c r="E8" s="30" t="s">
        <v>116</v>
      </c>
      <c r="F8" s="56" t="s">
        <v>99</v>
      </c>
      <c r="G8" s="56" t="s">
        <v>114</v>
      </c>
      <c r="H8" s="56" t="s">
        <v>150</v>
      </c>
      <c r="I8" s="74" t="s">
        <v>117</v>
      </c>
      <c r="J8" s="58">
        <v>8879790</v>
      </c>
      <c r="K8" s="58">
        <v>70515</v>
      </c>
      <c r="L8" s="59" t="s">
        <v>144</v>
      </c>
      <c r="M8" s="59" t="s">
        <v>129</v>
      </c>
      <c r="N8" s="83" t="s">
        <v>118</v>
      </c>
      <c r="O8" s="85"/>
    </row>
    <row r="9" spans="1:15" ht="45.75" customHeight="1">
      <c r="A9" s="119" t="s">
        <v>8</v>
      </c>
      <c r="B9" s="40">
        <f t="shared" si="0"/>
        <v>7</v>
      </c>
      <c r="C9" s="21" t="s">
        <v>54</v>
      </c>
      <c r="D9" s="31" t="s">
        <v>151</v>
      </c>
      <c r="E9" s="32" t="s">
        <v>95</v>
      </c>
      <c r="F9" s="75" t="s">
        <v>99</v>
      </c>
      <c r="G9" s="75" t="s">
        <v>114</v>
      </c>
      <c r="H9" s="70" t="s">
        <v>150</v>
      </c>
      <c r="I9" s="76" t="s">
        <v>35</v>
      </c>
      <c r="J9" s="72">
        <v>8879790</v>
      </c>
      <c r="K9" s="72">
        <v>70528</v>
      </c>
      <c r="L9" s="73" t="s">
        <v>131</v>
      </c>
      <c r="M9" s="73" t="s">
        <v>130</v>
      </c>
      <c r="N9" s="94" t="s">
        <v>96</v>
      </c>
      <c r="O9" s="87"/>
    </row>
    <row r="10" spans="1:15" ht="39" customHeight="1">
      <c r="A10" s="120"/>
      <c r="B10" s="38">
        <f t="shared" si="0"/>
        <v>8</v>
      </c>
      <c r="C10" s="26" t="s">
        <v>55</v>
      </c>
      <c r="D10" s="25" t="s">
        <v>16</v>
      </c>
      <c r="E10" s="20" t="s">
        <v>23</v>
      </c>
      <c r="F10" s="52" t="s">
        <v>99</v>
      </c>
      <c r="G10" s="52" t="s">
        <v>114</v>
      </c>
      <c r="H10" s="45" t="s">
        <v>150</v>
      </c>
      <c r="I10" s="53" t="s">
        <v>36</v>
      </c>
      <c r="J10" s="47">
        <v>8879790</v>
      </c>
      <c r="K10" s="47">
        <v>70520</v>
      </c>
      <c r="L10" s="48" t="s">
        <v>132</v>
      </c>
      <c r="M10" s="48" t="s">
        <v>132</v>
      </c>
      <c r="N10" s="82" t="s">
        <v>62</v>
      </c>
      <c r="O10" s="85"/>
    </row>
    <row r="11" spans="1:15" ht="39" customHeight="1">
      <c r="A11" s="120"/>
      <c r="B11" s="38">
        <f t="shared" si="0"/>
        <v>9</v>
      </c>
      <c r="C11" s="24" t="s">
        <v>55</v>
      </c>
      <c r="D11" s="25" t="s">
        <v>16</v>
      </c>
      <c r="E11" s="44" t="s">
        <v>153</v>
      </c>
      <c r="F11" s="52" t="s">
        <v>99</v>
      </c>
      <c r="G11" s="52" t="s">
        <v>114</v>
      </c>
      <c r="H11" s="45" t="s">
        <v>150</v>
      </c>
      <c r="I11" s="79" t="s">
        <v>182</v>
      </c>
      <c r="J11" s="47">
        <v>8879790</v>
      </c>
      <c r="K11" s="47">
        <v>70534</v>
      </c>
      <c r="L11" s="48" t="s">
        <v>181</v>
      </c>
      <c r="M11" s="48" t="s">
        <v>141</v>
      </c>
      <c r="N11" s="82" t="s">
        <v>183</v>
      </c>
      <c r="O11" s="85"/>
    </row>
    <row r="12" spans="1:15" ht="39" customHeight="1">
      <c r="A12" s="120"/>
      <c r="B12" s="38">
        <f t="shared" si="0"/>
        <v>10</v>
      </c>
      <c r="C12" s="24" t="s">
        <v>56</v>
      </c>
      <c r="D12" s="25" t="s">
        <v>16</v>
      </c>
      <c r="E12" s="20" t="s">
        <v>24</v>
      </c>
      <c r="F12" s="52" t="s">
        <v>99</v>
      </c>
      <c r="G12" s="52" t="s">
        <v>114</v>
      </c>
      <c r="H12" s="45" t="s">
        <v>150</v>
      </c>
      <c r="I12" s="54" t="s">
        <v>37</v>
      </c>
      <c r="J12" s="47">
        <v>8879790</v>
      </c>
      <c r="K12" s="47">
        <v>70529</v>
      </c>
      <c r="L12" s="48" t="s">
        <v>133</v>
      </c>
      <c r="M12" s="48" t="s">
        <v>133</v>
      </c>
      <c r="N12" s="82" t="s">
        <v>69</v>
      </c>
      <c r="O12" s="85"/>
    </row>
    <row r="13" spans="1:15" ht="39" customHeight="1" thickBot="1">
      <c r="A13" s="127"/>
      <c r="B13" s="39">
        <f t="shared" si="0"/>
        <v>11</v>
      </c>
      <c r="C13" s="33" t="s">
        <v>54</v>
      </c>
      <c r="D13" s="29" t="s">
        <v>16</v>
      </c>
      <c r="E13" s="30" t="s">
        <v>90</v>
      </c>
      <c r="F13" s="55" t="s">
        <v>99</v>
      </c>
      <c r="G13" s="55" t="s">
        <v>114</v>
      </c>
      <c r="H13" s="56" t="s">
        <v>150</v>
      </c>
      <c r="I13" s="57" t="s">
        <v>38</v>
      </c>
      <c r="J13" s="58">
        <v>8879790</v>
      </c>
      <c r="K13" s="58">
        <v>70524</v>
      </c>
      <c r="L13" s="59" t="s">
        <v>134</v>
      </c>
      <c r="M13" s="59" t="s">
        <v>123</v>
      </c>
      <c r="N13" s="83" t="s">
        <v>97</v>
      </c>
      <c r="O13" s="85"/>
    </row>
    <row r="14" spans="1:15" ht="44.25" customHeight="1">
      <c r="A14" s="122" t="s">
        <v>9</v>
      </c>
      <c r="B14" s="116">
        <f t="shared" si="0"/>
        <v>12</v>
      </c>
      <c r="C14" s="31" t="s">
        <v>59</v>
      </c>
      <c r="D14" s="34" t="s">
        <v>17</v>
      </c>
      <c r="E14" s="32" t="s">
        <v>85</v>
      </c>
      <c r="F14" s="77" t="s">
        <v>99</v>
      </c>
      <c r="G14" s="75" t="s">
        <v>114</v>
      </c>
      <c r="H14" s="70" t="s">
        <v>150</v>
      </c>
      <c r="I14" s="76" t="s">
        <v>91</v>
      </c>
      <c r="J14" s="72">
        <v>8879790</v>
      </c>
      <c r="K14" s="72">
        <v>70513</v>
      </c>
      <c r="L14" s="73" t="s">
        <v>135</v>
      </c>
      <c r="M14" s="73" t="s">
        <v>126</v>
      </c>
      <c r="N14" s="80" t="s">
        <v>106</v>
      </c>
      <c r="O14" s="85"/>
    </row>
    <row r="15" spans="1:15" ht="39" customHeight="1">
      <c r="A15" s="122"/>
      <c r="B15" s="115">
        <f t="shared" si="0"/>
        <v>13</v>
      </c>
      <c r="C15" s="24" t="s">
        <v>58</v>
      </c>
      <c r="D15" s="25" t="s">
        <v>12</v>
      </c>
      <c r="E15" s="20" t="s">
        <v>25</v>
      </c>
      <c r="F15" s="52" t="s">
        <v>103</v>
      </c>
      <c r="G15" s="52" t="s">
        <v>114</v>
      </c>
      <c r="H15" s="45" t="s">
        <v>150</v>
      </c>
      <c r="I15" s="53" t="s">
        <v>39</v>
      </c>
      <c r="J15" s="47">
        <v>8879790</v>
      </c>
      <c r="K15" s="47">
        <v>70512</v>
      </c>
      <c r="L15" s="48" t="s">
        <v>137</v>
      </c>
      <c r="M15" s="48" t="s">
        <v>136</v>
      </c>
      <c r="N15" s="82" t="s">
        <v>68</v>
      </c>
      <c r="O15" s="85"/>
    </row>
    <row r="16" spans="1:15" ht="39" customHeight="1">
      <c r="A16" s="122"/>
      <c r="B16" s="115">
        <f t="shared" si="0"/>
        <v>14</v>
      </c>
      <c r="C16" s="26" t="s">
        <v>57</v>
      </c>
      <c r="D16" s="25" t="s">
        <v>12</v>
      </c>
      <c r="E16" s="20" t="s">
        <v>26</v>
      </c>
      <c r="F16" s="52" t="s">
        <v>104</v>
      </c>
      <c r="G16" s="52" t="s">
        <v>114</v>
      </c>
      <c r="H16" s="45" t="s">
        <v>150</v>
      </c>
      <c r="I16" s="53" t="s">
        <v>40</v>
      </c>
      <c r="J16" s="47">
        <v>8879790</v>
      </c>
      <c r="K16" s="47">
        <v>70510</v>
      </c>
      <c r="L16" s="48" t="s">
        <v>138</v>
      </c>
      <c r="M16" s="48" t="s">
        <v>139</v>
      </c>
      <c r="N16" s="82" t="s">
        <v>67</v>
      </c>
      <c r="O16" s="85"/>
    </row>
    <row r="17" spans="1:15" ht="44.25" customHeight="1">
      <c r="A17" s="122"/>
      <c r="B17" s="115">
        <f t="shared" si="0"/>
        <v>15</v>
      </c>
      <c r="C17" s="24" t="s">
        <v>54</v>
      </c>
      <c r="D17" s="25" t="s">
        <v>12</v>
      </c>
      <c r="E17" s="20" t="s">
        <v>27</v>
      </c>
      <c r="F17" s="52" t="s">
        <v>105</v>
      </c>
      <c r="G17" s="52" t="s">
        <v>114</v>
      </c>
      <c r="H17" s="45" t="s">
        <v>150</v>
      </c>
      <c r="I17" s="53" t="s">
        <v>41</v>
      </c>
      <c r="J17" s="47">
        <v>8879790</v>
      </c>
      <c r="K17" s="47">
        <v>70536</v>
      </c>
      <c r="L17" s="48" t="s">
        <v>121</v>
      </c>
      <c r="M17" s="48" t="s">
        <v>121</v>
      </c>
      <c r="N17" s="82" t="s">
        <v>70</v>
      </c>
      <c r="O17" s="85"/>
    </row>
    <row r="18" spans="1:15" ht="39" customHeight="1">
      <c r="A18" s="122"/>
      <c r="B18" s="115">
        <f t="shared" si="0"/>
        <v>16</v>
      </c>
      <c r="C18" s="26" t="s">
        <v>57</v>
      </c>
      <c r="D18" s="25" t="s">
        <v>12</v>
      </c>
      <c r="E18" s="20" t="s">
        <v>108</v>
      </c>
      <c r="F18" s="60" t="s">
        <v>99</v>
      </c>
      <c r="G18" s="52" t="s">
        <v>114</v>
      </c>
      <c r="H18" s="45" t="s">
        <v>150</v>
      </c>
      <c r="I18" s="61" t="s">
        <v>109</v>
      </c>
      <c r="J18" s="47">
        <v>8879790</v>
      </c>
      <c r="K18" s="47">
        <v>70533</v>
      </c>
      <c r="L18" s="48" t="s">
        <v>140</v>
      </c>
      <c r="M18" s="48" t="s">
        <v>133</v>
      </c>
      <c r="N18" s="82" t="s">
        <v>110</v>
      </c>
      <c r="O18" s="85"/>
    </row>
    <row r="19" spans="1:15" ht="39" customHeight="1">
      <c r="A19" s="122"/>
      <c r="B19" s="115">
        <f t="shared" si="0"/>
        <v>17</v>
      </c>
      <c r="C19" s="24" t="s">
        <v>55</v>
      </c>
      <c r="D19" s="25" t="s">
        <v>12</v>
      </c>
      <c r="E19" s="20" t="s">
        <v>31</v>
      </c>
      <c r="F19" s="62" t="s">
        <v>99</v>
      </c>
      <c r="G19" s="52" t="s">
        <v>114</v>
      </c>
      <c r="H19" s="45" t="s">
        <v>150</v>
      </c>
      <c r="I19" s="53" t="s">
        <v>42</v>
      </c>
      <c r="J19" s="47">
        <v>8879790</v>
      </c>
      <c r="K19" s="47">
        <v>70538</v>
      </c>
      <c r="L19" s="48" t="s">
        <v>140</v>
      </c>
      <c r="M19" s="48" t="s">
        <v>141</v>
      </c>
      <c r="N19" s="82" t="s">
        <v>74</v>
      </c>
      <c r="O19" s="85"/>
    </row>
    <row r="20" spans="1:15" ht="39" customHeight="1">
      <c r="A20" s="122"/>
      <c r="B20" s="115">
        <f t="shared" si="0"/>
        <v>18</v>
      </c>
      <c r="C20" s="24" t="s">
        <v>54</v>
      </c>
      <c r="D20" s="25" t="s">
        <v>12</v>
      </c>
      <c r="E20" s="27" t="s">
        <v>52</v>
      </c>
      <c r="F20" s="63" t="s">
        <v>99</v>
      </c>
      <c r="G20" s="52" t="s">
        <v>114</v>
      </c>
      <c r="H20" s="45" t="s">
        <v>150</v>
      </c>
      <c r="I20" s="51" t="s">
        <v>76</v>
      </c>
      <c r="J20" s="47">
        <v>8879790</v>
      </c>
      <c r="K20" s="47">
        <v>70519</v>
      </c>
      <c r="L20" s="48" t="s">
        <v>142</v>
      </c>
      <c r="M20" s="48" t="s">
        <v>142</v>
      </c>
      <c r="N20" s="82" t="s">
        <v>72</v>
      </c>
      <c r="O20" s="85"/>
    </row>
    <row r="21" spans="1:15" ht="39" customHeight="1">
      <c r="A21" s="122"/>
      <c r="B21" s="115">
        <f t="shared" si="0"/>
        <v>19</v>
      </c>
      <c r="C21" s="24" t="s">
        <v>56</v>
      </c>
      <c r="D21" s="25" t="s">
        <v>12</v>
      </c>
      <c r="E21" s="27" t="s">
        <v>78</v>
      </c>
      <c r="F21" s="63" t="s">
        <v>99</v>
      </c>
      <c r="G21" s="52" t="s">
        <v>114</v>
      </c>
      <c r="H21" s="45" t="s">
        <v>150</v>
      </c>
      <c r="I21" s="51" t="s">
        <v>79</v>
      </c>
      <c r="J21" s="47">
        <v>8879790</v>
      </c>
      <c r="K21" s="47">
        <v>70517</v>
      </c>
      <c r="L21" s="48" t="s">
        <v>140</v>
      </c>
      <c r="M21" s="48" t="s">
        <v>143</v>
      </c>
      <c r="N21" s="91" t="s">
        <v>80</v>
      </c>
      <c r="O21" s="88"/>
    </row>
    <row r="22" spans="1:15" ht="39" customHeight="1">
      <c r="A22" s="122"/>
      <c r="B22" s="115">
        <f t="shared" si="0"/>
        <v>20</v>
      </c>
      <c r="C22" s="26" t="s">
        <v>59</v>
      </c>
      <c r="D22" s="25" t="s">
        <v>13</v>
      </c>
      <c r="E22" s="20" t="s">
        <v>19</v>
      </c>
      <c r="F22" s="52" t="s">
        <v>99</v>
      </c>
      <c r="G22" s="52" t="s">
        <v>114</v>
      </c>
      <c r="H22" s="45" t="s">
        <v>150</v>
      </c>
      <c r="I22" s="53" t="s">
        <v>43</v>
      </c>
      <c r="J22" s="47">
        <v>8879790</v>
      </c>
      <c r="K22" s="47">
        <v>70526</v>
      </c>
      <c r="L22" s="48" t="s">
        <v>125</v>
      </c>
      <c r="M22" s="48" t="s">
        <v>125</v>
      </c>
      <c r="N22" s="82" t="s">
        <v>66</v>
      </c>
      <c r="O22" s="85"/>
    </row>
    <row r="23" spans="1:15" ht="39" customHeight="1" thickBot="1">
      <c r="A23" s="122"/>
      <c r="B23" s="115">
        <f t="shared" si="0"/>
        <v>21</v>
      </c>
      <c r="C23" s="26" t="s">
        <v>59</v>
      </c>
      <c r="D23" s="25" t="s">
        <v>13</v>
      </c>
      <c r="E23" s="20" t="s">
        <v>87</v>
      </c>
      <c r="F23" s="52" t="s">
        <v>99</v>
      </c>
      <c r="G23" s="52" t="s">
        <v>114</v>
      </c>
      <c r="H23" s="45" t="s">
        <v>150</v>
      </c>
      <c r="I23" s="53" t="s">
        <v>88</v>
      </c>
      <c r="J23" s="47">
        <v>8879790</v>
      </c>
      <c r="K23" s="47">
        <v>70560</v>
      </c>
      <c r="L23" s="48" t="s">
        <v>140</v>
      </c>
      <c r="M23" s="48" t="s">
        <v>140</v>
      </c>
      <c r="N23" s="82" t="s">
        <v>111</v>
      </c>
      <c r="O23" s="85"/>
    </row>
    <row r="24" spans="1:15" ht="39" customHeight="1" thickBot="1">
      <c r="A24" s="122"/>
      <c r="B24" s="115">
        <f t="shared" si="0"/>
        <v>22</v>
      </c>
      <c r="C24" s="24" t="s">
        <v>54</v>
      </c>
      <c r="D24" s="25" t="s">
        <v>13</v>
      </c>
      <c r="E24" s="44" t="s">
        <v>154</v>
      </c>
      <c r="F24" s="52" t="s">
        <v>99</v>
      </c>
      <c r="G24" s="52" t="s">
        <v>114</v>
      </c>
      <c r="H24" s="70" t="s">
        <v>150</v>
      </c>
      <c r="I24" s="132" t="s">
        <v>167</v>
      </c>
      <c r="J24" s="47">
        <v>8879790</v>
      </c>
      <c r="K24" s="47">
        <v>70527</v>
      </c>
      <c r="L24" s="48" t="s">
        <v>165</v>
      </c>
      <c r="M24" s="48" t="s">
        <v>165</v>
      </c>
      <c r="N24" s="82" t="s">
        <v>159</v>
      </c>
      <c r="O24" s="85"/>
    </row>
    <row r="25" spans="1:15" ht="39" customHeight="1" thickBot="1">
      <c r="A25" s="122"/>
      <c r="B25" s="115">
        <f t="shared" si="0"/>
        <v>23</v>
      </c>
      <c r="C25" s="26" t="s">
        <v>59</v>
      </c>
      <c r="D25" s="25" t="s">
        <v>13</v>
      </c>
      <c r="E25" s="44" t="s">
        <v>155</v>
      </c>
      <c r="F25" s="52" t="s">
        <v>99</v>
      </c>
      <c r="G25" s="52" t="s">
        <v>114</v>
      </c>
      <c r="H25" s="70" t="s">
        <v>150</v>
      </c>
      <c r="I25" s="79" t="s">
        <v>168</v>
      </c>
      <c r="J25" s="47">
        <v>8879790</v>
      </c>
      <c r="K25" s="47">
        <v>70507</v>
      </c>
      <c r="L25" s="48" t="s">
        <v>165</v>
      </c>
      <c r="M25" s="48" t="s">
        <v>146</v>
      </c>
      <c r="N25" s="82" t="s">
        <v>160</v>
      </c>
      <c r="O25" s="85"/>
    </row>
    <row r="26" spans="1:15" ht="44.25" customHeight="1" thickBot="1">
      <c r="A26" s="123"/>
      <c r="B26" s="117">
        <f t="shared" si="0"/>
        <v>24</v>
      </c>
      <c r="C26" s="95" t="s">
        <v>59</v>
      </c>
      <c r="D26" s="96" t="s">
        <v>13</v>
      </c>
      <c r="E26" s="97" t="s">
        <v>93</v>
      </c>
      <c r="F26" s="98" t="s">
        <v>99</v>
      </c>
      <c r="G26" s="98" t="s">
        <v>114</v>
      </c>
      <c r="H26" s="99" t="s">
        <v>150</v>
      </c>
      <c r="I26" s="100" t="s">
        <v>47</v>
      </c>
      <c r="J26" s="101">
        <v>8879790</v>
      </c>
      <c r="K26" s="101">
        <v>70516</v>
      </c>
      <c r="L26" s="102" t="s">
        <v>144</v>
      </c>
      <c r="M26" s="102" t="s">
        <v>140</v>
      </c>
      <c r="N26" s="103" t="s">
        <v>63</v>
      </c>
      <c r="O26" s="85"/>
    </row>
    <row r="27" spans="1:15" ht="39" customHeight="1">
      <c r="A27" s="119" t="s">
        <v>10</v>
      </c>
      <c r="B27" s="116">
        <f t="shared" si="0"/>
        <v>25</v>
      </c>
      <c r="C27" s="31" t="s">
        <v>59</v>
      </c>
      <c r="D27" s="34" t="s">
        <v>14</v>
      </c>
      <c r="E27" s="35" t="s">
        <v>28</v>
      </c>
      <c r="F27" s="78" t="s">
        <v>99</v>
      </c>
      <c r="G27" s="75" t="s">
        <v>114</v>
      </c>
      <c r="H27" s="70" t="s">
        <v>150</v>
      </c>
      <c r="I27" s="76" t="s">
        <v>44</v>
      </c>
      <c r="J27" s="72">
        <v>8879790</v>
      </c>
      <c r="K27" s="72">
        <v>70535</v>
      </c>
      <c r="L27" s="73" t="s">
        <v>145</v>
      </c>
      <c r="M27" s="73"/>
      <c r="N27" s="80" t="s">
        <v>64</v>
      </c>
      <c r="O27" s="85"/>
    </row>
    <row r="28" spans="1:15" ht="39" customHeight="1">
      <c r="A28" s="120"/>
      <c r="B28" s="115">
        <f t="shared" si="0"/>
        <v>26</v>
      </c>
      <c r="C28" s="26" t="s">
        <v>59</v>
      </c>
      <c r="D28" s="25" t="s">
        <v>14</v>
      </c>
      <c r="E28" s="36" t="s">
        <v>81</v>
      </c>
      <c r="F28" s="52" t="s">
        <v>99</v>
      </c>
      <c r="G28" s="52" t="s">
        <v>114</v>
      </c>
      <c r="H28" s="45" t="s">
        <v>150</v>
      </c>
      <c r="I28" s="64" t="s">
        <v>82</v>
      </c>
      <c r="J28" s="47">
        <v>8879790</v>
      </c>
      <c r="K28" s="47">
        <v>70514</v>
      </c>
      <c r="L28" s="48" t="s">
        <v>125</v>
      </c>
      <c r="M28" s="48" t="s">
        <v>131</v>
      </c>
      <c r="N28" s="91" t="s">
        <v>83</v>
      </c>
      <c r="O28" s="88"/>
    </row>
    <row r="29" spans="1:15" ht="39" customHeight="1">
      <c r="A29" s="120"/>
      <c r="B29" s="115">
        <f t="shared" si="0"/>
        <v>27</v>
      </c>
      <c r="C29" s="24" t="s">
        <v>56</v>
      </c>
      <c r="D29" s="25" t="s">
        <v>14</v>
      </c>
      <c r="E29" s="20" t="s">
        <v>32</v>
      </c>
      <c r="F29" s="52" t="s">
        <v>99</v>
      </c>
      <c r="G29" s="52" t="s">
        <v>114</v>
      </c>
      <c r="H29" s="45" t="s">
        <v>150</v>
      </c>
      <c r="I29" s="53" t="s">
        <v>45</v>
      </c>
      <c r="J29" s="47">
        <v>8879790</v>
      </c>
      <c r="K29" s="47">
        <v>70531</v>
      </c>
      <c r="L29" s="48" t="s">
        <v>135</v>
      </c>
      <c r="M29" s="48" t="s">
        <v>130</v>
      </c>
      <c r="N29" s="82" t="s">
        <v>73</v>
      </c>
      <c r="O29" s="85"/>
    </row>
    <row r="30" spans="1:15" s="14" customFormat="1" ht="39" customHeight="1">
      <c r="A30" s="120"/>
      <c r="B30" s="115">
        <f t="shared" si="0"/>
        <v>28</v>
      </c>
      <c r="C30" s="26" t="s">
        <v>59</v>
      </c>
      <c r="D30" s="25" t="s">
        <v>14</v>
      </c>
      <c r="E30" s="20" t="s">
        <v>86</v>
      </c>
      <c r="F30" s="52" t="s">
        <v>99</v>
      </c>
      <c r="G30" s="52" t="s">
        <v>114</v>
      </c>
      <c r="H30" s="45" t="s">
        <v>150</v>
      </c>
      <c r="I30" s="65" t="s">
        <v>89</v>
      </c>
      <c r="J30" s="47">
        <v>8879790</v>
      </c>
      <c r="K30" s="47">
        <v>70507</v>
      </c>
      <c r="L30" s="66" t="s">
        <v>140</v>
      </c>
      <c r="M30" s="66" t="s">
        <v>146</v>
      </c>
      <c r="N30" s="91" t="s">
        <v>107</v>
      </c>
      <c r="O30" s="88"/>
    </row>
    <row r="31" spans="1:15" s="14" customFormat="1" ht="48" customHeight="1">
      <c r="A31" s="120"/>
      <c r="B31" s="115">
        <f t="shared" si="0"/>
        <v>29</v>
      </c>
      <c r="C31" s="26" t="s">
        <v>57</v>
      </c>
      <c r="D31" s="25" t="s">
        <v>29</v>
      </c>
      <c r="E31" s="20" t="s">
        <v>156</v>
      </c>
      <c r="F31" s="52" t="s">
        <v>99</v>
      </c>
      <c r="G31" s="52" t="s">
        <v>114</v>
      </c>
      <c r="H31" s="45" t="s">
        <v>150</v>
      </c>
      <c r="I31" s="53" t="s">
        <v>169</v>
      </c>
      <c r="J31" s="47">
        <v>8879790</v>
      </c>
      <c r="K31" s="47">
        <v>70531</v>
      </c>
      <c r="L31" s="104" t="s">
        <v>164</v>
      </c>
      <c r="M31" s="104" t="s">
        <v>165</v>
      </c>
      <c r="N31" s="106" t="s">
        <v>166</v>
      </c>
      <c r="O31" s="85"/>
    </row>
    <row r="32" spans="1:15" s="14" customFormat="1" ht="48" customHeight="1">
      <c r="A32" s="120"/>
      <c r="B32" s="115">
        <f t="shared" si="0"/>
        <v>30</v>
      </c>
      <c r="C32" s="26" t="s">
        <v>56</v>
      </c>
      <c r="D32" s="25" t="s">
        <v>29</v>
      </c>
      <c r="E32" s="20" t="s">
        <v>157</v>
      </c>
      <c r="F32" s="52" t="s">
        <v>99</v>
      </c>
      <c r="G32" s="52" t="s">
        <v>114</v>
      </c>
      <c r="H32" s="45" t="s">
        <v>150</v>
      </c>
      <c r="I32" s="53" t="s">
        <v>170</v>
      </c>
      <c r="J32" s="47">
        <v>8879790</v>
      </c>
      <c r="K32" s="47">
        <v>70537</v>
      </c>
      <c r="L32" s="48" t="s">
        <v>148</v>
      </c>
      <c r="M32" s="48" t="s">
        <v>148</v>
      </c>
      <c r="N32" s="82" t="s">
        <v>161</v>
      </c>
      <c r="O32" s="85"/>
    </row>
    <row r="33" spans="1:15" ht="39" customHeight="1">
      <c r="A33" s="120"/>
      <c r="B33" s="115">
        <f t="shared" si="0"/>
        <v>31</v>
      </c>
      <c r="C33" s="24" t="s">
        <v>56</v>
      </c>
      <c r="D33" s="25" t="s">
        <v>29</v>
      </c>
      <c r="E33" s="20" t="s">
        <v>92</v>
      </c>
      <c r="F33" s="52" t="s">
        <v>99</v>
      </c>
      <c r="G33" s="52" t="s">
        <v>114</v>
      </c>
      <c r="H33" s="45" t="s">
        <v>150</v>
      </c>
      <c r="I33" s="105" t="s">
        <v>94</v>
      </c>
      <c r="J33" s="47">
        <v>8879790</v>
      </c>
      <c r="K33" s="47">
        <v>70505</v>
      </c>
      <c r="L33" s="48" t="s">
        <v>148</v>
      </c>
      <c r="M33" s="48" t="s">
        <v>147</v>
      </c>
      <c r="N33" s="92" t="s">
        <v>73</v>
      </c>
      <c r="O33" s="89"/>
    </row>
    <row r="34" spans="1:15" ht="39" customHeight="1" thickBot="1">
      <c r="A34" s="121"/>
      <c r="B34" s="118">
        <f t="shared" si="0"/>
        <v>32</v>
      </c>
      <c r="C34" s="33" t="s">
        <v>54</v>
      </c>
      <c r="D34" s="25" t="s">
        <v>29</v>
      </c>
      <c r="E34" s="30" t="s">
        <v>158</v>
      </c>
      <c r="F34" s="55" t="s">
        <v>99</v>
      </c>
      <c r="G34" s="55" t="s">
        <v>114</v>
      </c>
      <c r="H34" s="56" t="s">
        <v>150</v>
      </c>
      <c r="I34" s="57" t="s">
        <v>46</v>
      </c>
      <c r="J34" s="58">
        <v>8879790</v>
      </c>
      <c r="K34" s="58">
        <v>70503</v>
      </c>
      <c r="L34" s="59" t="s">
        <v>163</v>
      </c>
      <c r="M34" s="59" t="s">
        <v>146</v>
      </c>
      <c r="N34" s="83" t="s">
        <v>162</v>
      </c>
      <c r="O34" s="85"/>
    </row>
    <row r="35" spans="1:15" ht="39" customHeight="1" thickBot="1">
      <c r="A35" s="119" t="s">
        <v>11</v>
      </c>
      <c r="B35" s="116">
        <f t="shared" si="0"/>
        <v>33</v>
      </c>
      <c r="C35" s="21" t="s">
        <v>54</v>
      </c>
      <c r="D35" s="34" t="s">
        <v>2</v>
      </c>
      <c r="E35" s="32" t="s">
        <v>20</v>
      </c>
      <c r="F35" s="75" t="s">
        <v>99</v>
      </c>
      <c r="G35" s="75" t="s">
        <v>114</v>
      </c>
      <c r="H35" s="70" t="s">
        <v>150</v>
      </c>
      <c r="I35" s="76" t="s">
        <v>49</v>
      </c>
      <c r="J35" s="72">
        <v>8879790</v>
      </c>
      <c r="K35" s="72">
        <v>70500</v>
      </c>
      <c r="L35" s="73" t="s">
        <v>138</v>
      </c>
      <c r="M35" s="73"/>
      <c r="N35" s="80" t="s">
        <v>64</v>
      </c>
      <c r="O35" s="85"/>
    </row>
    <row r="36" spans="1:15" ht="33" customHeight="1" thickBot="1">
      <c r="A36" s="121"/>
      <c r="B36" s="118">
        <f t="shared" si="0"/>
        <v>34</v>
      </c>
      <c r="C36" s="28" t="s">
        <v>59</v>
      </c>
      <c r="D36" s="29" t="s">
        <v>3</v>
      </c>
      <c r="E36" s="30" t="s">
        <v>30</v>
      </c>
      <c r="F36" s="55" t="s">
        <v>99</v>
      </c>
      <c r="G36" s="55" t="s">
        <v>114</v>
      </c>
      <c r="H36" s="93" t="s">
        <v>150</v>
      </c>
      <c r="I36" s="57" t="s">
        <v>48</v>
      </c>
      <c r="J36" s="58">
        <v>8879790</v>
      </c>
      <c r="K36" s="58">
        <v>70500</v>
      </c>
      <c r="L36" s="59" t="s">
        <v>126</v>
      </c>
      <c r="M36" s="59"/>
      <c r="N36" s="83" t="s">
        <v>64</v>
      </c>
      <c r="O36" s="85"/>
    </row>
    <row r="37" spans="1:14" ht="34.5" customHeight="1">
      <c r="A37" s="5"/>
      <c r="B37" s="6"/>
      <c r="C37" s="6"/>
      <c r="D37" s="7"/>
      <c r="E37" s="1"/>
      <c r="F37" s="67"/>
      <c r="G37" s="67"/>
      <c r="H37" s="67"/>
      <c r="I37" s="67"/>
      <c r="J37" s="68"/>
      <c r="K37" s="68"/>
      <c r="L37" s="68"/>
      <c r="M37" s="68"/>
      <c r="N37" s="69"/>
    </row>
    <row r="38" spans="2:13" ht="15" customHeight="1">
      <c r="B38" s="2"/>
      <c r="C38" s="2"/>
      <c r="D38" s="4"/>
      <c r="F38" s="4"/>
      <c r="G38" s="4"/>
      <c r="H38" s="4"/>
      <c r="I38" s="4"/>
      <c r="J38" s="12"/>
      <c r="K38" s="12"/>
      <c r="L38" s="12"/>
      <c r="M38" s="12"/>
    </row>
    <row r="39" spans="2:13" ht="15" customHeight="1">
      <c r="B39" s="2"/>
      <c r="C39" s="2"/>
      <c r="D39" s="4"/>
      <c r="F39" s="9"/>
      <c r="G39" s="9"/>
      <c r="H39" s="9"/>
      <c r="I39" s="9"/>
      <c r="J39" s="13"/>
      <c r="K39" s="13"/>
      <c r="L39" s="13"/>
      <c r="M39" s="13"/>
    </row>
    <row r="40" spans="2:13" ht="15" customHeight="1">
      <c r="B40" s="2"/>
      <c r="C40" s="2"/>
      <c r="D40" s="4"/>
      <c r="F40" s="4"/>
      <c r="G40" s="4"/>
      <c r="H40" s="4"/>
      <c r="I40" s="4"/>
      <c r="J40" s="12"/>
      <c r="K40" s="12"/>
      <c r="L40" s="12"/>
      <c r="M40" s="12"/>
    </row>
    <row r="41" spans="2:15" s="15" customFormat="1" ht="15" customHeight="1">
      <c r="B41" s="2"/>
      <c r="C41" s="2"/>
      <c r="D41" s="4"/>
      <c r="F41" s="4"/>
      <c r="G41" s="4"/>
      <c r="H41" s="4"/>
      <c r="I41" s="4"/>
      <c r="J41" s="12"/>
      <c r="K41" s="12"/>
      <c r="L41" s="12"/>
      <c r="M41" s="12"/>
      <c r="O41" s="90"/>
    </row>
    <row r="42" spans="2:15" s="15" customFormat="1" ht="15" customHeight="1">
      <c r="B42" s="2"/>
      <c r="C42" s="2"/>
      <c r="D42" s="4"/>
      <c r="E42" s="8"/>
      <c r="F42" s="4"/>
      <c r="G42" s="4"/>
      <c r="H42" s="4"/>
      <c r="I42" s="4"/>
      <c r="J42" s="12"/>
      <c r="K42" s="12"/>
      <c r="L42" s="12"/>
      <c r="M42" s="12"/>
      <c r="O42" s="90"/>
    </row>
    <row r="43" spans="2:15" s="15" customFormat="1" ht="27" customHeight="1">
      <c r="B43" s="2"/>
      <c r="C43" s="2"/>
      <c r="D43" s="4"/>
      <c r="E43" s="4"/>
      <c r="F43" s="4"/>
      <c r="G43" s="4"/>
      <c r="H43" s="4"/>
      <c r="I43" s="4"/>
      <c r="J43" s="12"/>
      <c r="K43" s="12"/>
      <c r="L43" s="12"/>
      <c r="M43" s="12"/>
      <c r="N43" s="16"/>
      <c r="O43" s="90"/>
    </row>
    <row r="44" spans="2:15" s="15" customFormat="1" ht="24.75" customHeight="1">
      <c r="B44" s="2"/>
      <c r="C44" s="2"/>
      <c r="D44" s="4"/>
      <c r="E44" s="9"/>
      <c r="F44" s="4"/>
      <c r="G44" s="4"/>
      <c r="H44" s="4"/>
      <c r="I44" s="4"/>
      <c r="J44" s="12"/>
      <c r="K44" s="12"/>
      <c r="L44" s="12"/>
      <c r="M44" s="12"/>
      <c r="N44" s="16"/>
      <c r="O44" s="90"/>
    </row>
    <row r="45" spans="2:15" s="15" customFormat="1" ht="16.5" customHeight="1">
      <c r="B45" s="2"/>
      <c r="C45" s="2"/>
      <c r="D45" s="4"/>
      <c r="E45" s="4"/>
      <c r="J45" s="17"/>
      <c r="K45" s="17"/>
      <c r="L45" s="17"/>
      <c r="M45" s="17"/>
      <c r="O45" s="90"/>
    </row>
    <row r="46" spans="2:15" s="15" customFormat="1" ht="19.5" customHeight="1">
      <c r="B46" s="2"/>
      <c r="C46" s="2"/>
      <c r="D46" s="4"/>
      <c r="E46" s="4"/>
      <c r="F46" s="4"/>
      <c r="G46" s="4"/>
      <c r="H46" s="4"/>
      <c r="I46" s="4"/>
      <c r="J46" s="12"/>
      <c r="K46" s="12"/>
      <c r="L46" s="12"/>
      <c r="M46" s="12"/>
      <c r="O46" s="90"/>
    </row>
    <row r="47" spans="2:15" s="15" customFormat="1" ht="15.75">
      <c r="B47" s="2"/>
      <c r="C47" s="2"/>
      <c r="D47" s="4"/>
      <c r="E47" s="4"/>
      <c r="F47" s="8"/>
      <c r="G47" s="8"/>
      <c r="H47" s="8"/>
      <c r="I47" s="8"/>
      <c r="J47" s="11"/>
      <c r="K47" s="11"/>
      <c r="L47" s="11"/>
      <c r="M47" s="11"/>
      <c r="O47" s="90"/>
    </row>
    <row r="48" spans="2:15" s="15" customFormat="1" ht="15">
      <c r="B48" s="2"/>
      <c r="C48" s="2"/>
      <c r="D48" s="4"/>
      <c r="E48" s="4"/>
      <c r="F48" s="4"/>
      <c r="G48" s="4"/>
      <c r="H48" s="4"/>
      <c r="I48" s="4"/>
      <c r="J48" s="12"/>
      <c r="K48" s="12"/>
      <c r="L48" s="12"/>
      <c r="M48" s="12"/>
      <c r="O48" s="90"/>
    </row>
    <row r="49" spans="2:15" s="15" customFormat="1" ht="15">
      <c r="B49" s="2"/>
      <c r="C49" s="2"/>
      <c r="D49" s="4"/>
      <c r="E49" s="4"/>
      <c r="F49" s="9"/>
      <c r="G49" s="9"/>
      <c r="H49" s="9"/>
      <c r="I49" s="9"/>
      <c r="J49" s="13"/>
      <c r="K49" s="13"/>
      <c r="L49" s="13"/>
      <c r="M49" s="13"/>
      <c r="O49" s="90"/>
    </row>
    <row r="50" spans="2:15" s="15" customFormat="1" ht="15">
      <c r="B50" s="2"/>
      <c r="C50" s="2"/>
      <c r="D50" s="4"/>
      <c r="F50" s="4"/>
      <c r="G50" s="4"/>
      <c r="H50" s="4"/>
      <c r="I50" s="4"/>
      <c r="J50" s="12"/>
      <c r="K50" s="12"/>
      <c r="L50" s="12"/>
      <c r="M50" s="12"/>
      <c r="O50" s="90"/>
    </row>
    <row r="51" spans="2:15" s="15" customFormat="1" ht="15">
      <c r="B51" s="2"/>
      <c r="C51" s="2"/>
      <c r="D51" s="4"/>
      <c r="E51" s="4"/>
      <c r="F51" s="4"/>
      <c r="G51" s="4"/>
      <c r="H51" s="4"/>
      <c r="I51" s="4"/>
      <c r="J51" s="12"/>
      <c r="K51" s="12"/>
      <c r="L51" s="12"/>
      <c r="M51" s="12"/>
      <c r="O51" s="90"/>
    </row>
    <row r="52" spans="2:15" s="15" customFormat="1" ht="15.75">
      <c r="B52" s="2"/>
      <c r="C52" s="2"/>
      <c r="D52" s="4"/>
      <c r="E52" s="8"/>
      <c r="F52" s="4"/>
      <c r="G52" s="4"/>
      <c r="H52" s="4"/>
      <c r="I52" s="4"/>
      <c r="J52" s="12"/>
      <c r="K52" s="12"/>
      <c r="L52" s="12"/>
      <c r="M52" s="12"/>
      <c r="O52" s="90"/>
    </row>
    <row r="53" spans="2:15" s="15" customFormat="1" ht="15">
      <c r="B53" s="2"/>
      <c r="C53" s="2"/>
      <c r="D53" s="4"/>
      <c r="E53" s="4"/>
      <c r="F53" s="4"/>
      <c r="G53" s="4"/>
      <c r="H53" s="4"/>
      <c r="I53" s="4"/>
      <c r="J53" s="12"/>
      <c r="K53" s="12"/>
      <c r="L53" s="12"/>
      <c r="M53" s="12"/>
      <c r="O53" s="90"/>
    </row>
    <row r="54" spans="2:15" s="15" customFormat="1" ht="15.75">
      <c r="B54" s="2"/>
      <c r="C54" s="2"/>
      <c r="D54" s="4"/>
      <c r="E54" s="9"/>
      <c r="F54" s="8"/>
      <c r="G54" s="8"/>
      <c r="H54" s="8"/>
      <c r="I54" s="8"/>
      <c r="J54" s="11"/>
      <c r="K54" s="11"/>
      <c r="L54" s="11"/>
      <c r="M54" s="11"/>
      <c r="O54" s="90"/>
    </row>
    <row r="55" spans="2:15" s="15" customFormat="1" ht="15">
      <c r="B55" s="2"/>
      <c r="C55" s="2"/>
      <c r="D55" s="4"/>
      <c r="E55" s="4"/>
      <c r="F55" s="4"/>
      <c r="G55" s="4"/>
      <c r="H55" s="4"/>
      <c r="I55" s="4"/>
      <c r="J55" s="12"/>
      <c r="K55" s="12"/>
      <c r="L55" s="12"/>
      <c r="M55" s="12"/>
      <c r="O55" s="90"/>
    </row>
    <row r="56" spans="2:15" s="15" customFormat="1" ht="15">
      <c r="B56" s="2"/>
      <c r="C56" s="2"/>
      <c r="D56" s="3"/>
      <c r="E56" s="4"/>
      <c r="F56" s="10"/>
      <c r="G56" s="10"/>
      <c r="H56" s="10"/>
      <c r="I56" s="10"/>
      <c r="J56" s="10"/>
      <c r="K56" s="10"/>
      <c r="L56" s="10"/>
      <c r="M56" s="10"/>
      <c r="O56" s="90"/>
    </row>
    <row r="57" spans="2:15" s="15" customFormat="1" ht="15">
      <c r="B57" s="2"/>
      <c r="C57" s="2"/>
      <c r="E57" s="4"/>
      <c r="J57" s="17"/>
      <c r="K57" s="17"/>
      <c r="L57" s="17"/>
      <c r="M57" s="17"/>
      <c r="O57" s="90"/>
    </row>
    <row r="58" spans="2:13" ht="16.5" customHeight="1">
      <c r="B58" s="2"/>
      <c r="C58" s="2"/>
      <c r="E58" s="4"/>
      <c r="F58" s="18"/>
      <c r="G58" s="18"/>
      <c r="H58" s="18"/>
      <c r="I58" s="18"/>
      <c r="J58" s="19"/>
      <c r="K58" s="19"/>
      <c r="L58" s="19"/>
      <c r="M58" s="19"/>
    </row>
    <row r="59" spans="2:13" ht="15.75">
      <c r="B59" s="2"/>
      <c r="C59" s="2"/>
      <c r="E59" s="8"/>
      <c r="F59" s="18"/>
      <c r="G59" s="18"/>
      <c r="H59" s="18"/>
      <c r="I59" s="18"/>
      <c r="J59" s="19"/>
      <c r="K59" s="19"/>
      <c r="L59" s="19"/>
      <c r="M59" s="19"/>
    </row>
    <row r="60" spans="2:13" ht="15">
      <c r="B60" s="2"/>
      <c r="C60" s="2"/>
      <c r="E60" s="4"/>
      <c r="F60" s="18"/>
      <c r="G60" s="18"/>
      <c r="H60" s="18"/>
      <c r="I60" s="18"/>
      <c r="J60" s="19"/>
      <c r="K60" s="19"/>
      <c r="L60" s="19"/>
      <c r="M60" s="19"/>
    </row>
    <row r="61" spans="2:13" ht="15">
      <c r="B61" s="2"/>
      <c r="C61" s="2"/>
      <c r="E61" s="10"/>
      <c r="F61" s="18"/>
      <c r="G61" s="18"/>
      <c r="H61" s="18"/>
      <c r="I61" s="18"/>
      <c r="J61" s="19"/>
      <c r="K61" s="19"/>
      <c r="L61" s="19"/>
      <c r="M61" s="19"/>
    </row>
    <row r="62" spans="2:13" ht="14.25">
      <c r="B62" s="2"/>
      <c r="C62" s="2"/>
      <c r="F62" s="18"/>
      <c r="G62" s="18"/>
      <c r="H62" s="18"/>
      <c r="I62" s="18"/>
      <c r="J62" s="19"/>
      <c r="K62" s="19"/>
      <c r="L62" s="19"/>
      <c r="M62" s="19"/>
    </row>
    <row r="63" spans="2:5" ht="14.25">
      <c r="B63" s="2"/>
      <c r="C63" s="2"/>
      <c r="E63" s="18"/>
    </row>
    <row r="64" spans="2:5" ht="14.25">
      <c r="B64" s="2"/>
      <c r="C64" s="2"/>
      <c r="E64" s="18"/>
    </row>
    <row r="65" spans="2:3" ht="12.75">
      <c r="B65" s="2"/>
      <c r="C65" s="2"/>
    </row>
    <row r="66" spans="2:3" ht="12.75">
      <c r="B66" s="2"/>
      <c r="C66" s="2"/>
    </row>
    <row r="67" spans="1:15" s="15" customFormat="1" ht="12.75">
      <c r="A67" s="1"/>
      <c r="B67" s="2"/>
      <c r="C67" s="2"/>
      <c r="J67" s="17"/>
      <c r="K67" s="17"/>
      <c r="L67" s="17"/>
      <c r="M67" s="17"/>
      <c r="N67" s="1"/>
      <c r="O67" s="90"/>
    </row>
    <row r="68" spans="1:15" s="15" customFormat="1" ht="12.75">
      <c r="A68" s="1"/>
      <c r="B68" s="2"/>
      <c r="C68" s="2"/>
      <c r="J68" s="17"/>
      <c r="K68" s="17"/>
      <c r="L68" s="17"/>
      <c r="M68" s="17"/>
      <c r="N68" s="1"/>
      <c r="O68" s="90"/>
    </row>
    <row r="69" spans="1:15" s="15" customFormat="1" ht="12.75">
      <c r="A69" s="1"/>
      <c r="B69" s="2"/>
      <c r="C69" s="2"/>
      <c r="J69" s="17"/>
      <c r="K69" s="17"/>
      <c r="L69" s="17"/>
      <c r="M69" s="17"/>
      <c r="N69" s="1"/>
      <c r="O69" s="90"/>
    </row>
    <row r="70" spans="1:15" s="15" customFormat="1" ht="12.75">
      <c r="A70" s="1"/>
      <c r="B70" s="2"/>
      <c r="C70" s="2"/>
      <c r="J70" s="17"/>
      <c r="K70" s="17"/>
      <c r="L70" s="17"/>
      <c r="M70" s="17"/>
      <c r="N70" s="1"/>
      <c r="O70" s="90"/>
    </row>
    <row r="71" spans="1:15" s="15" customFormat="1" ht="12.75">
      <c r="A71" s="1"/>
      <c r="B71" s="2"/>
      <c r="C71" s="2"/>
      <c r="J71" s="17"/>
      <c r="K71" s="17"/>
      <c r="L71" s="17"/>
      <c r="M71" s="17"/>
      <c r="N71" s="1"/>
      <c r="O71" s="90"/>
    </row>
    <row r="72" spans="1:15" s="15" customFormat="1" ht="12.75">
      <c r="A72" s="1"/>
      <c r="B72" s="2"/>
      <c r="C72" s="2"/>
      <c r="J72" s="17"/>
      <c r="K72" s="17"/>
      <c r="L72" s="17"/>
      <c r="M72" s="17"/>
      <c r="N72" s="1"/>
      <c r="O72" s="90"/>
    </row>
    <row r="73" spans="1:15" s="15" customFormat="1" ht="12.75">
      <c r="A73" s="1"/>
      <c r="B73" s="2"/>
      <c r="C73" s="2"/>
      <c r="J73" s="17"/>
      <c r="K73" s="17"/>
      <c r="L73" s="17"/>
      <c r="M73" s="17"/>
      <c r="N73" s="1"/>
      <c r="O73" s="90"/>
    </row>
    <row r="74" spans="1:15" s="15" customFormat="1" ht="12.75">
      <c r="A74" s="1"/>
      <c r="B74" s="2"/>
      <c r="C74" s="2"/>
      <c r="J74" s="17"/>
      <c r="K74" s="17"/>
      <c r="L74" s="17"/>
      <c r="M74" s="17"/>
      <c r="N74" s="1"/>
      <c r="O74" s="90"/>
    </row>
    <row r="75" spans="1:15" s="15" customFormat="1" ht="12.75">
      <c r="A75" s="1"/>
      <c r="B75" s="2"/>
      <c r="C75" s="2"/>
      <c r="J75" s="17"/>
      <c r="K75" s="17"/>
      <c r="L75" s="17"/>
      <c r="M75" s="17"/>
      <c r="N75" s="1"/>
      <c r="O75" s="90"/>
    </row>
    <row r="76" spans="1:15" s="15" customFormat="1" ht="12.75">
      <c r="A76" s="1"/>
      <c r="B76" s="2"/>
      <c r="C76" s="2"/>
      <c r="J76" s="17"/>
      <c r="K76" s="17"/>
      <c r="L76" s="17"/>
      <c r="M76" s="17"/>
      <c r="N76" s="1"/>
      <c r="O76" s="90"/>
    </row>
    <row r="77" spans="1:15" s="15" customFormat="1" ht="12.75">
      <c r="A77" s="1"/>
      <c r="B77" s="2"/>
      <c r="C77" s="2"/>
      <c r="J77" s="17"/>
      <c r="K77" s="17"/>
      <c r="L77" s="17"/>
      <c r="M77" s="17"/>
      <c r="N77" s="1"/>
      <c r="O77" s="90"/>
    </row>
    <row r="78" spans="1:15" s="15" customFormat="1" ht="12.75">
      <c r="A78" s="1"/>
      <c r="B78" s="2"/>
      <c r="C78" s="2"/>
      <c r="J78" s="17"/>
      <c r="K78" s="17"/>
      <c r="L78" s="17"/>
      <c r="M78" s="17"/>
      <c r="N78" s="1"/>
      <c r="O78" s="90"/>
    </row>
    <row r="79" spans="1:15" s="15" customFormat="1" ht="12.75">
      <c r="A79" s="1"/>
      <c r="B79" s="2"/>
      <c r="C79" s="2"/>
      <c r="J79" s="17"/>
      <c r="K79" s="17"/>
      <c r="L79" s="17"/>
      <c r="M79" s="17"/>
      <c r="N79" s="1"/>
      <c r="O79" s="90"/>
    </row>
    <row r="80" spans="1:15" s="15" customFormat="1" ht="12.75">
      <c r="A80" s="1"/>
      <c r="B80" s="2"/>
      <c r="C80" s="2"/>
      <c r="J80" s="17"/>
      <c r="K80" s="17"/>
      <c r="L80" s="17"/>
      <c r="M80" s="17"/>
      <c r="N80" s="1"/>
      <c r="O80" s="90"/>
    </row>
    <row r="81" spans="1:15" s="15" customFormat="1" ht="12.75">
      <c r="A81" s="1"/>
      <c r="B81" s="2"/>
      <c r="C81" s="2"/>
      <c r="J81" s="17"/>
      <c r="K81" s="17"/>
      <c r="L81" s="17"/>
      <c r="M81" s="17"/>
      <c r="N81" s="1"/>
      <c r="O81" s="90"/>
    </row>
    <row r="82" spans="1:15" s="15" customFormat="1" ht="12.75">
      <c r="A82" s="1"/>
      <c r="B82" s="2"/>
      <c r="C82" s="2"/>
      <c r="J82" s="17"/>
      <c r="K82" s="17"/>
      <c r="L82" s="17"/>
      <c r="M82" s="17"/>
      <c r="N82" s="1"/>
      <c r="O82" s="90"/>
    </row>
    <row r="83" spans="1:15" s="15" customFormat="1" ht="12.75">
      <c r="A83" s="1"/>
      <c r="B83" s="2"/>
      <c r="C83" s="2"/>
      <c r="J83" s="17"/>
      <c r="K83" s="17"/>
      <c r="L83" s="17"/>
      <c r="M83" s="17"/>
      <c r="N83" s="1"/>
      <c r="O83" s="90"/>
    </row>
    <row r="84" spans="1:15" s="15" customFormat="1" ht="12.75">
      <c r="A84" s="1"/>
      <c r="B84" s="2"/>
      <c r="C84" s="2"/>
      <c r="J84" s="17"/>
      <c r="K84" s="17"/>
      <c r="L84" s="17"/>
      <c r="M84" s="17"/>
      <c r="N84" s="1"/>
      <c r="O84" s="90"/>
    </row>
    <row r="85" spans="1:15" s="15" customFormat="1" ht="12.75">
      <c r="A85" s="1"/>
      <c r="B85" s="2"/>
      <c r="C85" s="2"/>
      <c r="J85" s="17"/>
      <c r="K85" s="17"/>
      <c r="L85" s="17"/>
      <c r="M85" s="17"/>
      <c r="N85" s="1"/>
      <c r="O85" s="90"/>
    </row>
    <row r="86" spans="1:15" s="15" customFormat="1" ht="12.75">
      <c r="A86" s="1"/>
      <c r="B86" s="2"/>
      <c r="C86" s="2"/>
      <c r="J86" s="17"/>
      <c r="K86" s="17"/>
      <c r="L86" s="17"/>
      <c r="M86" s="17"/>
      <c r="N86" s="1"/>
      <c r="O86" s="90"/>
    </row>
    <row r="87" spans="1:15" s="15" customFormat="1" ht="12.75">
      <c r="A87" s="1"/>
      <c r="B87" s="2"/>
      <c r="C87" s="2"/>
      <c r="J87" s="17"/>
      <c r="K87" s="17"/>
      <c r="L87" s="17"/>
      <c r="M87" s="17"/>
      <c r="N87" s="1"/>
      <c r="O87" s="90"/>
    </row>
    <row r="88" spans="1:15" s="15" customFormat="1" ht="12.75">
      <c r="A88" s="1"/>
      <c r="B88" s="2"/>
      <c r="C88" s="2"/>
      <c r="J88" s="17"/>
      <c r="K88" s="17"/>
      <c r="L88" s="17"/>
      <c r="M88" s="17"/>
      <c r="N88" s="1"/>
      <c r="O88" s="90"/>
    </row>
    <row r="89" spans="1:15" s="15" customFormat="1" ht="12.75">
      <c r="A89" s="1"/>
      <c r="B89" s="2"/>
      <c r="C89" s="2"/>
      <c r="J89" s="17"/>
      <c r="K89" s="17"/>
      <c r="L89" s="17"/>
      <c r="M89" s="17"/>
      <c r="N89" s="1"/>
      <c r="O89" s="90"/>
    </row>
    <row r="90" spans="1:15" s="15" customFormat="1" ht="12.75">
      <c r="A90" s="1"/>
      <c r="B90" s="2"/>
      <c r="C90" s="2"/>
      <c r="J90" s="17"/>
      <c r="K90" s="17"/>
      <c r="L90" s="17"/>
      <c r="M90" s="17"/>
      <c r="N90" s="1"/>
      <c r="O90" s="90"/>
    </row>
    <row r="91" spans="1:15" s="15" customFormat="1" ht="12.75">
      <c r="A91" s="1"/>
      <c r="B91" s="2"/>
      <c r="C91" s="2"/>
      <c r="J91" s="17"/>
      <c r="K91" s="17"/>
      <c r="L91" s="17"/>
      <c r="M91" s="17"/>
      <c r="N91" s="1"/>
      <c r="O91" s="90"/>
    </row>
  </sheetData>
  <sheetProtection/>
  <mergeCells count="6">
    <mergeCell ref="A27:A34"/>
    <mergeCell ref="A35:A36"/>
    <mergeCell ref="A14:A26"/>
    <mergeCell ref="A1:N1"/>
    <mergeCell ref="A3:A8"/>
    <mergeCell ref="A9:A13"/>
  </mergeCells>
  <hyperlinks>
    <hyperlink ref="I5" r:id="rId1" display="jgomez@infimanizales.com"/>
    <hyperlink ref="I9" r:id="rId2" display="comunicaciones@infimanizales.com"/>
    <hyperlink ref="I10" r:id="rId3" display="patricia.proyectos@infimanizales.com"/>
    <hyperlink ref="I12" r:id="rId4" display="cramirez@infimanizales.com"/>
    <hyperlink ref="I13" r:id="rId5" display="cinterno@infimanizales.com"/>
    <hyperlink ref="I15" r:id="rId6" display="josorio@infimanizales.com"/>
    <hyperlink ref="I16" r:id="rId7" display="emora@infimanizales.com"/>
    <hyperlink ref="I17" r:id="rId8" display="levargas@infimanizales.com"/>
    <hyperlink ref="I19" r:id="rId9" display="oherrera@infimanizales.com"/>
    <hyperlink ref="I22" r:id="rId10" display="mmejia@infimanizales.com"/>
    <hyperlink ref="I27" r:id="rId11" display="sgutierrez@infimanizales.com"/>
    <hyperlink ref="I29" r:id="rId12" display="archivogestion@infimanizales.com"/>
    <hyperlink ref="I34" r:id="rId13" display="gerencia@infimanizales.com"/>
    <hyperlink ref="I26" r:id="rId14" display="pgalvis@infimanizales.com"/>
    <hyperlink ref="I36" r:id="rId15" display="oscar.garcia@infimanizales.com"/>
    <hyperlink ref="I35" r:id="rId16" display="hmunoz@infimanizales.com"/>
    <hyperlink ref="I7" r:id="rId17" display="director.bienes@infimanizales.com"/>
    <hyperlink ref="I20" r:id="rId18" display="riesgos@infimanizales.com"/>
    <hyperlink ref="I21" r:id="rId19" display="danielmunoz8912@gmail.com"/>
    <hyperlink ref="I28" r:id="rId20" display="tecnicocontabilidad@infimanizales.com"/>
    <hyperlink ref="I4" r:id="rId21" display="amrios@infimanizales.com"/>
    <hyperlink ref="I23" r:id="rId22" display="talento.humano@infimanizales.com "/>
    <hyperlink ref="I30" r:id="rId23" display="auxiliarcontabilidad@infimanizales.com"/>
    <hyperlink ref="I14" r:id="rId24" display="lquintero@infimanizales.com"/>
    <hyperlink ref="I18" r:id="rId25" display="inversiones@infimanizales.com"/>
    <hyperlink ref="I8" r:id="rId26" display="jefe.servcorp@infimanizales.com"/>
    <hyperlink ref="I33" r:id="rId27" display="gestion.documental@infimanizales.com"/>
    <hyperlink ref="I24" r:id="rId28" display="comercial@infimanizales.com"/>
    <hyperlink ref="I25" r:id="rId29" display="profesional.corporativos@infimanizales.com"/>
    <hyperlink ref="I31" r:id="rId30" display="presupuesto@infimanizales.com"/>
    <hyperlink ref="I32" r:id="rId31" display="secretariageneral@infimanizales.com"/>
    <hyperlink ref="I11" r:id="rId32" display="formulacionproyectos@infimanizales.com"/>
  </hyperlinks>
  <printOptions horizontalCentered="1" verticalCentered="1"/>
  <pageMargins left="0.7" right="0.7" top="0.75" bottom="0.75" header="0.3" footer="0.3"/>
  <pageSetup fitToHeight="1" fitToWidth="1" horizontalDpi="600" verticalDpi="600" orientation="portrait" scale="42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B3:E9"/>
  <sheetViews>
    <sheetView zoomScalePageLayoutView="0" workbookViewId="0" topLeftCell="A1">
      <selection activeCell="E30" sqref="E30"/>
    </sheetView>
  </sheetViews>
  <sheetFormatPr defaultColWidth="11.421875" defaultRowHeight="12.75"/>
  <cols>
    <col min="2" max="2" width="14.7109375" style="0" bestFit="1" customWidth="1"/>
    <col min="3" max="3" width="14.7109375" style="0" customWidth="1"/>
    <col min="5" max="5" width="11.7109375" style="0" bestFit="1" customWidth="1"/>
  </cols>
  <sheetData>
    <row r="2" ht="13.5" thickBot="1"/>
    <row r="3" spans="2:5" ht="16.5" thickBot="1">
      <c r="B3" s="131" t="s">
        <v>179</v>
      </c>
      <c r="C3" s="129"/>
      <c r="D3" s="129"/>
      <c r="E3" s="130"/>
    </row>
    <row r="4" spans="2:5" ht="19.5" customHeight="1" thickBot="1">
      <c r="B4" s="114" t="s">
        <v>171</v>
      </c>
      <c r="C4" s="128" t="s">
        <v>172</v>
      </c>
      <c r="D4" s="129"/>
      <c r="E4" s="130"/>
    </row>
    <row r="5" spans="2:5" ht="19.5" customHeight="1">
      <c r="B5" s="111" t="s">
        <v>173</v>
      </c>
      <c r="C5" s="112">
        <v>9915780</v>
      </c>
      <c r="D5" s="113" t="s">
        <v>174</v>
      </c>
      <c r="E5" s="112">
        <v>17980000</v>
      </c>
    </row>
    <row r="6" spans="2:5" ht="19.5" customHeight="1">
      <c r="B6" s="110" t="s">
        <v>175</v>
      </c>
      <c r="C6" s="107"/>
      <c r="D6" s="109"/>
      <c r="E6" s="108">
        <v>7423893</v>
      </c>
    </row>
    <row r="7" spans="2:5" ht="19.5" customHeight="1">
      <c r="B7" s="110" t="s">
        <v>176</v>
      </c>
      <c r="C7" s="108">
        <v>5220000</v>
      </c>
      <c r="D7" s="109" t="s">
        <v>174</v>
      </c>
      <c r="E7" s="108">
        <v>9802551</v>
      </c>
    </row>
    <row r="8" spans="2:5" ht="19.5" customHeight="1">
      <c r="B8" s="110" t="s">
        <v>177</v>
      </c>
      <c r="C8" s="107"/>
      <c r="D8" s="109"/>
      <c r="E8" s="108">
        <v>3190073</v>
      </c>
    </row>
    <row r="9" spans="2:5" ht="19.5" customHeight="1">
      <c r="B9" s="110" t="s">
        <v>178</v>
      </c>
      <c r="C9" s="108">
        <v>1522225</v>
      </c>
      <c r="D9" s="109" t="s">
        <v>174</v>
      </c>
      <c r="E9" s="108">
        <v>2187477</v>
      </c>
    </row>
  </sheetData>
  <sheetProtection/>
  <mergeCells count="2">
    <mergeCell ref="C4:E4"/>
    <mergeCell ref="B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INFIMANIZALES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INFIMANIZA</dc:creator>
  <cp:keywords/>
  <dc:description/>
  <cp:lastModifiedBy>Mónica Mejía Quintero</cp:lastModifiedBy>
  <cp:lastPrinted>2023-05-30T20:05:21Z</cp:lastPrinted>
  <dcterms:created xsi:type="dcterms:W3CDTF">2001-01-31T15:14:00Z</dcterms:created>
  <dcterms:modified xsi:type="dcterms:W3CDTF">2023-06-26T14:18:59Z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